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4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<sst xmlns="http://schemas.openxmlformats.org/spreadsheetml/2006/main" count="139" uniqueCount="108">
  <si>
    <t>基本建设项目2013年进度目标调查表</t>
  </si>
  <si>
    <t>单位</t>
  </si>
  <si>
    <t>项目编号</t>
  </si>
  <si>
    <t>项目名称</t>
  </si>
  <si>
    <t>概算数</t>
  </si>
  <si>
    <t>中央投资安排情况</t>
  </si>
  <si>
    <t>上年底
结余资金（以上年度财务决算数据为准）</t>
  </si>
  <si>
    <t>2013年预期目标</t>
  </si>
  <si>
    <t>合计</t>
  </si>
  <si>
    <t>已下达中央投资</t>
  </si>
  <si>
    <t>2013年拟安排投资</t>
  </si>
  <si>
    <t>工程形象进度</t>
  </si>
  <si>
    <t>资金支出计划</t>
  </si>
  <si>
    <t>作科所</t>
  </si>
  <si>
    <t>能源作物高效培育技术示范基地</t>
  </si>
  <si>
    <t>国家作物种质库项目前期工作费</t>
  </si>
  <si>
    <t>国家大豆品种区域试验标准样品库建设项目</t>
  </si>
  <si>
    <t>国家小麦改良中心二期</t>
  </si>
  <si>
    <t>河北沽源县国家小麦育种夏繁基地建设项目</t>
  </si>
  <si>
    <t>植保所</t>
  </si>
  <si>
    <t>国家农业生物安全科学中心</t>
  </si>
  <si>
    <t>真菌生物农药农业科技成果中试熟化</t>
  </si>
  <si>
    <t>国家级农作物品种抗性鉴定站</t>
  </si>
  <si>
    <t>蔬菜所</t>
  </si>
  <si>
    <t>北京市昌平区国家级马铃薯区域试验站建设项目</t>
  </si>
  <si>
    <t>国家蔬菜改良中心二期建设项目</t>
  </si>
  <si>
    <t>环发所</t>
  </si>
  <si>
    <t>作物高效用水与抗灾减损国家工程实验室项目</t>
  </si>
  <si>
    <t>畜牧所</t>
  </si>
  <si>
    <t>畜禽改良中心</t>
  </si>
  <si>
    <t>奶业技术研究实验室</t>
  </si>
  <si>
    <t>饲料所</t>
  </si>
  <si>
    <t>饲料工艺标准参考实验室</t>
  </si>
  <si>
    <t>加工所</t>
  </si>
  <si>
    <t>粮油加工综合利用技术集成实验室建设项目</t>
  </si>
  <si>
    <t>生物所</t>
  </si>
  <si>
    <t>新型动物用基因工程产品生物反应器研究中心</t>
  </si>
  <si>
    <t>资划所</t>
  </si>
  <si>
    <t>部级肥料质量安全监督检验中心</t>
  </si>
  <si>
    <t>土壤肥料实验室建设项目</t>
  </si>
  <si>
    <t>耕地培育技术国家工程实验室项目</t>
  </si>
  <si>
    <t>国家食用菌改良中心</t>
  </si>
  <si>
    <t>弱电系统改造及防雷系统升级</t>
  </si>
  <si>
    <t>信息所</t>
  </si>
  <si>
    <t>院所信息化建设</t>
  </si>
  <si>
    <t>农业信息技术应用示范项目</t>
  </si>
  <si>
    <t>质标所</t>
  </si>
  <si>
    <t>农业部二噁英检测实验室建设项目</t>
  </si>
  <si>
    <t>灌溉所</t>
  </si>
  <si>
    <t>水资源高效安全利用实验室</t>
  </si>
  <si>
    <t>旱作节水野外观测研究站</t>
  </si>
  <si>
    <t>水稻所</t>
  </si>
  <si>
    <t>浙江省杭州市国家级农作物品种区域试验站二期建设项目</t>
  </si>
  <si>
    <t>国家水稻品种区域试验标准样品库建设项目</t>
  </si>
  <si>
    <t>棉花所</t>
  </si>
  <si>
    <t>杂交棉综合试验基地</t>
  </si>
  <si>
    <t>棉花生物学实验室</t>
  </si>
  <si>
    <t>国家棉花品种区域试验标准样品库建设项目</t>
  </si>
  <si>
    <t>油料所</t>
  </si>
  <si>
    <t>国家油菜品种区域试验标准样品库建设项目</t>
  </si>
  <si>
    <t>油料产地加工技术集成基地建设项目</t>
  </si>
  <si>
    <t>麻类所</t>
  </si>
  <si>
    <t>沅江麻类资源重点野外科学观测试验站</t>
  </si>
  <si>
    <t>农业部麻类质量安全监督检验中心项目</t>
  </si>
  <si>
    <t>果树所</t>
  </si>
  <si>
    <t>部级区域性果品及苗木质量安全监督检验中心</t>
  </si>
  <si>
    <t>国家瓜果改良中心兴城分中心二期项目</t>
  </si>
  <si>
    <t>郑果所</t>
  </si>
  <si>
    <t>郑州果树研究所综合实验室</t>
  </si>
  <si>
    <t>国家瓜果改良中心二期建设项目</t>
  </si>
  <si>
    <t>茶叶所</t>
  </si>
  <si>
    <t>茶叶综合实验基地</t>
  </si>
  <si>
    <t>哈兽研</t>
  </si>
  <si>
    <t>哈尔滨兽医研究所生物安全实验室</t>
  </si>
  <si>
    <t>66KVA变电所及园区电网建设</t>
  </si>
  <si>
    <t>SPF鸡胚生产设施建设项目</t>
  </si>
  <si>
    <t>兰兽医</t>
  </si>
  <si>
    <t>国家口蹄疫参考实验室</t>
  </si>
  <si>
    <t>兰牧药</t>
  </si>
  <si>
    <t>兰州畜牧与兽药研究所综合实验室</t>
  </si>
  <si>
    <t>上海所</t>
  </si>
  <si>
    <t>动物寄生虫检测实验室</t>
  </si>
  <si>
    <t>草原所</t>
  </si>
  <si>
    <t>农牧交错区试验示范基地基础设施建设</t>
  </si>
  <si>
    <t>温带荒漠草原监测站</t>
  </si>
  <si>
    <t>国家牧草改良中心</t>
  </si>
  <si>
    <t>特产所</t>
  </si>
  <si>
    <t>特产研究所综合实验室</t>
  </si>
  <si>
    <t>特产研究所综合实验室二期工程</t>
  </si>
  <si>
    <t>部级特种经济动植物及制品质量安全监督检验中心</t>
  </si>
  <si>
    <t>野生经济动物生物安全二级实验室建设项目</t>
  </si>
  <si>
    <t>环保所</t>
  </si>
  <si>
    <t>环境保护科研监测所综合实验室</t>
  </si>
  <si>
    <t>大理实验基地</t>
  </si>
  <si>
    <t>产地环境质量重点实验室</t>
  </si>
  <si>
    <t>沼气所</t>
  </si>
  <si>
    <t>厌氧微生物重点开放实验室改造</t>
  </si>
  <si>
    <t>沼气科技研发基地</t>
  </si>
  <si>
    <t>南农机</t>
  </si>
  <si>
    <t>农业机械化技术创新试验基地</t>
  </si>
  <si>
    <t>柑桔所</t>
  </si>
  <si>
    <t>国家柑桔品种改良中心二期工程建设</t>
  </si>
  <si>
    <t>甜菜所</t>
  </si>
  <si>
    <t>农业部甜菜及制品质量安全监督检验中心</t>
  </si>
  <si>
    <t>家禽所</t>
  </si>
  <si>
    <t>国家种禽性能测定中心</t>
  </si>
  <si>
    <t>长兽医</t>
  </si>
  <si>
    <t>狂犬病及野生动物与人共患病诊断实验室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</si>
</sst>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);[Red]\(0.00\)"/>
    <numFmt numFmtId="179" formatCode="0.00_ "/>
  </numFmts>
  <fonts count="9">
    <font>
      <sz val="12"/>
      <name val="宋体"/>
      <family val="7"/>
    </font>
    <font>
      <sz val="11"/>
      <color indexed="8"/>
      <name val="宋体"/>
      <family val="7"/>
    </font>
    <font>
      <sz val="10"/>
      <name val="宋体"/>
      <family val="7"/>
    </font>
    <font>
      <sz val="10"/>
      <color indexed="10"/>
      <name val="宋体"/>
      <family val="7"/>
    </font>
    <font>
      <sz val="9"/>
      <name val="宋体"/>
      <family val="7"/>
    </font>
    <font>
      <sz val="12"/>
      <color indexed="10"/>
      <name val="宋体"/>
      <family val="7"/>
    </font>
    <font>
      <sz val="22"/>
      <name val="黑体"/>
      <family val="7"/>
    </font>
    <font>
      <b/>
      <sz val="10"/>
      <name val="宋体"/>
      <family val="7"/>
    </font>
    <font>
      <sz val="10"/>
      <name val="黑体"/>
      <family val="7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2" fillId="0" borderId="1" xfId="26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96">
    <cellStyle name="Normal" xfId="0"/>
    <cellStyle name="Comma [0]" xfId="15"/>
    <cellStyle name="Comma" xfId="16"/>
    <cellStyle name="常规_汇总" xfId="17"/>
    <cellStyle name="常规_Sheet1_10" xfId="18"/>
    <cellStyle name="常规_Sheet1_11" xfId="19"/>
    <cellStyle name="常规_Sheet1_12" xfId="20"/>
    <cellStyle name="常规_Sheet1_13" xfId="21"/>
    <cellStyle name="常规_Sheet1_14" xfId="22"/>
    <cellStyle name="常规_Sheet1_15" xfId="23"/>
    <cellStyle name="常规_Sheet1_20" xfId="24"/>
    <cellStyle name="常规_Sheet1_16" xfId="25"/>
    <cellStyle name="常规_Sheet1_21" xfId="26"/>
    <cellStyle name="常规_Sheet1_17" xfId="27"/>
    <cellStyle name="常规_Sheet1_22" xfId="28"/>
    <cellStyle name="常规_Sheet1" xfId="29"/>
    <cellStyle name="常规_Sheet1_18" xfId="30"/>
    <cellStyle name="常规_Sheet1_23" xfId="31"/>
    <cellStyle name="常规_Sheet1_19" xfId="32"/>
    <cellStyle name="常规_Sheet1_24" xfId="33"/>
    <cellStyle name="常规_Sheet1_30" xfId="34"/>
    <cellStyle name="常规_Sheet1_25" xfId="35"/>
    <cellStyle name="常规_Sheet1_31" xfId="36"/>
    <cellStyle name="常规_Sheet1_26" xfId="37"/>
    <cellStyle name="常规_Sheet1_32" xfId="38"/>
    <cellStyle name="常规_Sheet1_27" xfId="39"/>
    <cellStyle name="常规_Sheet1_1" xfId="40"/>
    <cellStyle name="常规_Sheet1_33" xfId="41"/>
    <cellStyle name="常规_Sheet1_28" xfId="42"/>
    <cellStyle name="常规_Sheet1_2" xfId="43"/>
    <cellStyle name="常规_Sheet1_34" xfId="44"/>
    <cellStyle name="常规_Sheet1_29" xfId="45"/>
    <cellStyle name="常规_Sheet1_3" xfId="46"/>
    <cellStyle name="常规_Sheet1_40" xfId="47"/>
    <cellStyle name="常规_Sheet1_35" xfId="48"/>
    <cellStyle name="常规_Sheet1_4" xfId="49"/>
    <cellStyle name="常规_Sheet1_41" xfId="50"/>
    <cellStyle name="常规_Sheet1_36" xfId="51"/>
    <cellStyle name="常规_Sheet1_5" xfId="52"/>
    <cellStyle name="常规_Sheet1_42" xfId="53"/>
    <cellStyle name="常规_Sheet1_37" xfId="54"/>
    <cellStyle name="常规_Sheet1_6" xfId="55"/>
    <cellStyle name="常规_Sheet1_43" xfId="56"/>
    <cellStyle name="常规_Sheet1_38" xfId="57"/>
    <cellStyle name="常规_Sheet1_7" xfId="58"/>
    <cellStyle name="Currency" xfId="59"/>
    <cellStyle name="常规_Sheet1_44" xfId="60"/>
    <cellStyle name="常规_Sheet1_39" xfId="61"/>
    <cellStyle name="常规_Sheet1_8" xfId="62"/>
    <cellStyle name="常规_Sheet1_50" xfId="63"/>
    <cellStyle name="常规_Sheet1_45" xfId="64"/>
    <cellStyle name="常规_Sheet1_9" xfId="65"/>
    <cellStyle name="常规_Sheet1_51" xfId="66"/>
    <cellStyle name="常规_Sheet1_46" xfId="67"/>
    <cellStyle name="常规_Sheet1_52" xfId="68"/>
    <cellStyle name="常规_Sheet1_47" xfId="69"/>
    <cellStyle name="常规_Sheet1_53" xfId="70"/>
    <cellStyle name="常规_Sheet1_48" xfId="71"/>
    <cellStyle name="常规_Sheet1_54" xfId="72"/>
    <cellStyle name="常规_Sheet1_49" xfId="73"/>
    <cellStyle name="常规_Sheet1_55" xfId="74"/>
    <cellStyle name="常规_Sheet1_60" xfId="75"/>
    <cellStyle name="常规_Sheet1_56" xfId="76"/>
    <cellStyle name="常规_Sheet1_61" xfId="77"/>
    <cellStyle name="常规_Sheet1_57" xfId="78"/>
    <cellStyle name="常规_Sheet1_62" xfId="79"/>
    <cellStyle name="常规_Sheet1_58" xfId="80"/>
    <cellStyle name="常规_Sheet1_63" xfId="81"/>
    <cellStyle name="常规_Sheet1_59" xfId="82"/>
    <cellStyle name="常规_Sheet1_64" xfId="83"/>
    <cellStyle name="常规_Sheet1_70" xfId="84"/>
    <cellStyle name="常规_Sheet1_65" xfId="85"/>
    <cellStyle name="常规_Sheet1_71" xfId="86"/>
    <cellStyle name="常规_Sheet1_66" xfId="87"/>
    <cellStyle name="常规_Sheet1_72" xfId="88"/>
    <cellStyle name="常规_汇总_1" xfId="89"/>
    <cellStyle name="常规_Sheet1_67" xfId="90"/>
    <cellStyle name="常规_Sheet1_73" xfId="91"/>
    <cellStyle name="常规_Sheet1_68" xfId="92"/>
    <cellStyle name="常规_Sheet1_74" xfId="93"/>
    <cellStyle name="常规_汇总_3" xfId="94"/>
    <cellStyle name="常规_Sheet1_69" xfId="95"/>
    <cellStyle name="常规_Sheet1_80" xfId="96"/>
    <cellStyle name="常规_Sheet1_75" xfId="97"/>
    <cellStyle name="常规_汇总_4" xfId="98"/>
    <cellStyle name="常规_Sheet1_81" xfId="99"/>
    <cellStyle name="常规_Sheet1_76" xfId="100"/>
    <cellStyle name="Percent" xfId="101"/>
    <cellStyle name="常规_Sheet1_82" xfId="102"/>
    <cellStyle name="常规_Sheet1_77" xfId="103"/>
    <cellStyle name="常规_Sheet1_83" xfId="104"/>
    <cellStyle name="常规_Sheet1_78" xfId="105"/>
    <cellStyle name="Currency [0]" xfId="106"/>
    <cellStyle name="常规_Sheet1_84" xfId="107"/>
    <cellStyle name="常规_Sheet1_79" xfId="108"/>
    <cellStyle name="常规_Sheet1_85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23"/>
  <sheetViews>
    <sheetView tabSelected="1" zoomScaleSheetLayoutView="100" workbookViewId="0" topLeftCell="A1">
      <pane ySplit="5" topLeftCell="A6" activePane="bottomLeft" state="frozen"/>
      <selection pane="bottomLeft" activeCell="J5" sqref="J5"/>
    </sheetView>
  </sheetViews>
  <sheetFormatPr defaultColWidth="9.00390625" defaultRowHeight="14.25"/>
  <cols>
    <col min="1" max="1" width="6.75390625" style="16" customWidth="1"/>
    <col min="2" max="2" width="4.25390625" style="16" customWidth="1"/>
    <col min="3" max="3" width="20.125" style="73" customWidth="1"/>
    <col min="4" max="4" width="8.625" style="73" customWidth="1"/>
    <col min="5" max="5" width="8.125" style="67" customWidth="1"/>
    <col min="6" max="6" width="9.625" style="67" customWidth="1"/>
    <col min="7" max="7" width="8.875" style="67" customWidth="1"/>
    <col min="8" max="8" width="9.875" style="67" customWidth="1"/>
    <col min="9" max="9" width="29.625" style="56" customWidth="1"/>
    <col min="10" max="10" width="21.625" style="16" customWidth="1"/>
    <col min="11" max="235" width="9.00390625" style="16" customWidth="1"/>
    <col min="236" max="242" width="9.00390625" style="63" bestFit="1" customWidth="1"/>
  </cols>
  <sheetData>
    <row r="1" spans="1:242" ht="27">
      <c r="A1" s="96" t="s">
        <v>0</v>
      </c>
      <c r="B1" s="96"/>
      <c r="C1" s="96"/>
      <c r="D1" s="101"/>
      <c r="E1" s="96"/>
      <c r="F1" s="96"/>
      <c r="G1" s="96"/>
      <c r="H1" s="96"/>
      <c r="I1" s="96"/>
      <c r="J1" s="96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</row>
    <row r="2" spans="1:242" ht="19.5" customHeight="1">
      <c r="A2" s="78"/>
      <c r="B2" s="77"/>
      <c r="C2" s="77"/>
      <c r="D2" s="102"/>
      <c r="E2" s="77"/>
      <c r="F2" s="77"/>
      <c r="G2" s="77"/>
      <c r="H2" s="99"/>
      <c r="I2" s="98"/>
      <c r="J2" s="97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</row>
    <row r="3" spans="1:242" ht="18" customHeight="1">
      <c r="A3" s="72" t="s">
        <v>1</v>
      </c>
      <c r="B3" s="72" t="s">
        <v>2</v>
      </c>
      <c r="C3" s="72" t="s">
        <v>3</v>
      </c>
      <c r="D3" s="72" t="s">
        <v>4</v>
      </c>
      <c r="E3" s="71" t="s">
        <v>5</v>
      </c>
      <c r="F3" s="71"/>
      <c r="G3" s="71"/>
      <c r="H3" s="80" t="s">
        <v>6</v>
      </c>
      <c r="I3" s="71" t="s">
        <v>7</v>
      </c>
      <c r="J3" s="71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</row>
    <row r="4" spans="1:242" s="69" customFormat="1" ht="18.75" customHeight="1">
      <c r="A4" s="72"/>
      <c r="B4" s="72"/>
      <c r="C4" s="72"/>
      <c r="D4" s="72"/>
      <c r="E4" s="71"/>
      <c r="F4" s="71"/>
      <c r="G4" s="71"/>
      <c r="H4" s="80"/>
      <c r="I4" s="106"/>
      <c r="J4" s="106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</row>
    <row r="5" spans="1:242" s="69" customFormat="1" ht="24" customHeight="1">
      <c r="A5" s="72"/>
      <c r="B5" s="72"/>
      <c r="C5" s="72"/>
      <c r="D5" s="72"/>
      <c r="E5" s="71" t="s">
        <v>8</v>
      </c>
      <c r="F5" s="71" t="s">
        <v>9</v>
      </c>
      <c r="G5" s="71" t="s">
        <v>10</v>
      </c>
      <c r="H5" s="79"/>
      <c r="I5" s="93" t="s">
        <v>11</v>
      </c>
      <c r="J5" s="92" t="s">
        <v>12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</row>
    <row r="6" spans="1:242" s="2" customFormat="1" ht="24.75" customHeight="1">
      <c r="A6" s="1" t="s">
        <v>13</v>
      </c>
      <c r="B6" s="1">
        <v>1</v>
      </c>
      <c r="C6" s="1" t="s">
        <v>14</v>
      </c>
      <c r="D6" s="3">
        <v>200</v>
      </c>
      <c r="E6" s="9">
        <f>SUM(F6:G6)</f>
        <v>200</v>
      </c>
      <c r="F6" s="3">
        <v>200</v>
      </c>
      <c r="G6" s="3">
        <v>0</v>
      </c>
      <c r="H6" s="103"/>
      <c r="I6" s="1"/>
      <c r="J6" s="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4"/>
      <c r="AG6" s="4"/>
      <c r="AH6" s="4"/>
      <c r="AI6" s="4"/>
      <c r="AJ6" s="4"/>
      <c r="AK6" s="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15"/>
      <c r="IC6" s="15"/>
      <c r="ID6" s="15"/>
      <c r="IE6" s="15"/>
      <c r="IF6" s="15"/>
      <c r="IG6" s="15"/>
      <c r="IH6" s="104"/>
    </row>
    <row r="7" spans="1:242" s="2" customFormat="1" ht="24.75" customHeight="1">
      <c r="A7" s="19" t="s">
        <v>13</v>
      </c>
      <c r="B7" s="19">
        <v>2</v>
      </c>
      <c r="C7" s="19" t="s">
        <v>15</v>
      </c>
      <c r="D7" s="20">
        <v>150</v>
      </c>
      <c r="E7" s="9">
        <f>SUM(F7:G7)</f>
        <v>150</v>
      </c>
      <c r="F7" s="3">
        <v>150</v>
      </c>
      <c r="G7" s="3">
        <v>0</v>
      </c>
      <c r="H7" s="89"/>
      <c r="I7" s="1"/>
      <c r="J7" s="1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4"/>
      <c r="AG7" s="4"/>
      <c r="AH7" s="4"/>
      <c r="AI7" s="4"/>
      <c r="AJ7" s="4"/>
      <c r="AK7" s="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54"/>
      <c r="IC7" s="54"/>
      <c r="ID7" s="54"/>
      <c r="IE7" s="54"/>
      <c r="IF7" s="54"/>
      <c r="IG7" s="54"/>
      <c r="IH7" s="44"/>
    </row>
    <row r="8" spans="1:242" s="7" customFormat="1" ht="24.75" customHeight="1">
      <c r="A8" s="19" t="s">
        <v>13</v>
      </c>
      <c r="B8" s="1">
        <v>3</v>
      </c>
      <c r="C8" s="19" t="s">
        <v>16</v>
      </c>
      <c r="D8" s="20">
        <v>155</v>
      </c>
      <c r="E8" s="9">
        <f>SUM(F8:G8)</f>
        <v>155</v>
      </c>
      <c r="F8" s="3">
        <v>155</v>
      </c>
      <c r="G8" s="3">
        <v>0</v>
      </c>
      <c r="H8" s="89"/>
      <c r="I8" s="3"/>
      <c r="J8" s="1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43"/>
    </row>
    <row r="9" spans="1:242" s="7" customFormat="1" ht="24.75" customHeight="1">
      <c r="A9" s="19" t="s">
        <v>13</v>
      </c>
      <c r="B9" s="1">
        <v>4</v>
      </c>
      <c r="C9" s="19" t="s">
        <v>17</v>
      </c>
      <c r="D9" s="20">
        <v>560</v>
      </c>
      <c r="E9" s="9">
        <f>SUM(F9:G9)</f>
        <v>560</v>
      </c>
      <c r="F9" s="3">
        <v>560</v>
      </c>
      <c r="G9" s="3">
        <v>0</v>
      </c>
      <c r="H9" s="89"/>
      <c r="I9" s="3"/>
      <c r="J9" s="1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43"/>
    </row>
    <row r="10" spans="1:242" s="7" customFormat="1" ht="24.75" customHeight="1">
      <c r="A10" s="19" t="s">
        <v>13</v>
      </c>
      <c r="B10" s="19">
        <v>5</v>
      </c>
      <c r="C10" s="19" t="s">
        <v>18</v>
      </c>
      <c r="D10" s="20">
        <v>650</v>
      </c>
      <c r="E10" s="9">
        <f>SUM(F10:G10)</f>
        <v>650</v>
      </c>
      <c r="F10" s="3">
        <v>300</v>
      </c>
      <c r="G10" s="3">
        <v>350</v>
      </c>
      <c r="H10" s="89"/>
      <c r="I10" s="3"/>
      <c r="J10" s="1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43"/>
    </row>
    <row r="11" spans="1:242" s="7" customFormat="1" ht="24.75" customHeight="1">
      <c r="A11" s="19" t="s">
        <v>19</v>
      </c>
      <c r="B11" s="19">
        <v>1</v>
      </c>
      <c r="C11" s="19" t="s">
        <v>20</v>
      </c>
      <c r="D11" s="20">
        <v>15510</v>
      </c>
      <c r="E11" s="9">
        <f>SUM(F11:G11)</f>
        <v>15510</v>
      </c>
      <c r="F11" s="20">
        <v>9000</v>
      </c>
      <c r="G11" s="20">
        <v>6510</v>
      </c>
      <c r="H11" s="86"/>
      <c r="I11" s="3"/>
      <c r="J11" s="1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8"/>
      <c r="AG11" s="8"/>
      <c r="AH11" s="8"/>
      <c r="AI11" s="8"/>
      <c r="AJ11" s="8"/>
      <c r="AK11" s="8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43"/>
    </row>
    <row r="12" spans="1:242" s="7" customFormat="1" ht="24.75" customHeight="1">
      <c r="A12" s="1" t="s">
        <v>19</v>
      </c>
      <c r="B12" s="1">
        <v>2</v>
      </c>
      <c r="C12" s="1" t="s">
        <v>21</v>
      </c>
      <c r="D12" s="3">
        <v>800</v>
      </c>
      <c r="E12" s="9">
        <f>SUM(F12:G12)</f>
        <v>800</v>
      </c>
      <c r="F12" s="20">
        <v>800</v>
      </c>
      <c r="G12" s="20">
        <v>0</v>
      </c>
      <c r="H12" s="86"/>
      <c r="I12" s="3"/>
      <c r="J12" s="1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8"/>
      <c r="AG12" s="8"/>
      <c r="AH12" s="8"/>
      <c r="AI12" s="8"/>
      <c r="AJ12" s="8"/>
      <c r="AK12" s="8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43"/>
    </row>
    <row r="13" spans="1:242" s="7" customFormat="1" ht="24.75" customHeight="1">
      <c r="A13" s="1" t="s">
        <v>19</v>
      </c>
      <c r="B13" s="1">
        <v>3</v>
      </c>
      <c r="C13" s="1" t="s">
        <v>22</v>
      </c>
      <c r="D13" s="3">
        <v>200</v>
      </c>
      <c r="E13" s="9">
        <f>SUM(F13:G13)</f>
        <v>200</v>
      </c>
      <c r="F13" s="20">
        <v>200</v>
      </c>
      <c r="G13" s="20">
        <v>0</v>
      </c>
      <c r="H13" s="86"/>
      <c r="I13" s="3"/>
      <c r="J13" s="1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8"/>
      <c r="AG13" s="8"/>
      <c r="AH13" s="8"/>
      <c r="AI13" s="8"/>
      <c r="AJ13" s="8"/>
      <c r="AK13" s="8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43"/>
    </row>
    <row r="14" spans="1:242" s="2" customFormat="1" ht="24.75" customHeight="1">
      <c r="A14" s="1" t="s">
        <v>23</v>
      </c>
      <c r="B14" s="1">
        <v>1</v>
      </c>
      <c r="C14" s="1" t="s">
        <v>24</v>
      </c>
      <c r="D14" s="3">
        <v>260</v>
      </c>
      <c r="E14" s="9">
        <f>SUM(F14:G14)</f>
        <v>260</v>
      </c>
      <c r="F14" s="13">
        <v>260</v>
      </c>
      <c r="G14" s="13">
        <v>0</v>
      </c>
      <c r="H14" s="91"/>
      <c r="I14" s="3"/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44"/>
    </row>
    <row r="15" spans="1:242" s="25" customFormat="1" ht="24.75" customHeight="1">
      <c r="A15" s="95" t="s">
        <v>23</v>
      </c>
      <c r="B15" s="1">
        <v>2</v>
      </c>
      <c r="C15" s="1" t="s">
        <v>25</v>
      </c>
      <c r="D15" s="3">
        <v>470</v>
      </c>
      <c r="E15" s="9">
        <f>SUM(F15:G15)</f>
        <v>470</v>
      </c>
      <c r="F15" s="13">
        <v>300</v>
      </c>
      <c r="G15" s="13">
        <v>170</v>
      </c>
      <c r="H15" s="91"/>
      <c r="I15" s="3"/>
      <c r="J15" s="1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52"/>
    </row>
    <row r="16" spans="1:242" s="7" customFormat="1" ht="24.75" customHeight="1">
      <c r="A16" s="36" t="s">
        <v>26</v>
      </c>
      <c r="B16" s="117">
        <v>1</v>
      </c>
      <c r="C16" s="108" t="s">
        <v>27</v>
      </c>
      <c r="D16" s="107">
        <v>2621</v>
      </c>
      <c r="E16" s="9">
        <f>SUM(F16:G16)</f>
        <v>2621</v>
      </c>
      <c r="F16" s="9">
        <v>2421</v>
      </c>
      <c r="G16" s="9">
        <v>200</v>
      </c>
      <c r="H16" s="90"/>
      <c r="I16" s="10"/>
      <c r="J16" s="1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42"/>
      <c r="AG16" s="42"/>
      <c r="AH16" s="42"/>
      <c r="AI16" s="42"/>
      <c r="AJ16" s="42"/>
      <c r="AK16" s="42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53"/>
      <c r="IC16" s="53"/>
      <c r="ID16" s="53"/>
      <c r="IE16" s="53"/>
      <c r="IF16" s="53"/>
      <c r="IG16" s="53"/>
      <c r="IH16" s="43"/>
    </row>
    <row r="17" spans="1:242" s="26" customFormat="1" ht="24.75" customHeight="1">
      <c r="A17" s="118" t="s">
        <v>28</v>
      </c>
      <c r="B17" s="1">
        <v>1</v>
      </c>
      <c r="C17" s="1" t="s">
        <v>29</v>
      </c>
      <c r="D17" s="3">
        <v>21725</v>
      </c>
      <c r="E17" s="9">
        <f>SUM(F17:G17)</f>
        <v>5300</v>
      </c>
      <c r="F17" s="20">
        <v>5300</v>
      </c>
      <c r="G17" s="20">
        <v>0</v>
      </c>
      <c r="H17" s="86"/>
      <c r="I17" s="20"/>
      <c r="J17" s="1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34"/>
      <c r="AG17" s="34"/>
      <c r="AH17" s="34"/>
      <c r="AI17" s="34"/>
      <c r="AJ17" s="34"/>
      <c r="AK17" s="34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45"/>
    </row>
    <row r="18" spans="1:242" s="26" customFormat="1" ht="24.75" customHeight="1">
      <c r="A18" s="1" t="s">
        <v>28</v>
      </c>
      <c r="B18" s="1">
        <v>2</v>
      </c>
      <c r="C18" s="1" t="s">
        <v>30</v>
      </c>
      <c r="D18" s="3">
        <v>2688</v>
      </c>
      <c r="E18" s="9">
        <f>SUM(F18:G18)</f>
        <v>2000</v>
      </c>
      <c r="F18" s="9">
        <v>900</v>
      </c>
      <c r="G18" s="9">
        <v>1100</v>
      </c>
      <c r="H18" s="90"/>
      <c r="I18" s="10"/>
      <c r="J18" s="1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55"/>
      <c r="IC18" s="55"/>
      <c r="ID18" s="55"/>
      <c r="IE18" s="55"/>
      <c r="IF18" s="55"/>
      <c r="IG18" s="55"/>
      <c r="IH18" s="45"/>
    </row>
    <row r="19" spans="1:242" s="26" customFormat="1" ht="24.75" customHeight="1">
      <c r="A19" s="36" t="s">
        <v>31</v>
      </c>
      <c r="B19" s="36">
        <v>1</v>
      </c>
      <c r="C19" s="36" t="s">
        <v>32</v>
      </c>
      <c r="D19" s="35">
        <v>717</v>
      </c>
      <c r="E19" s="9">
        <f>SUM(F19:G19)</f>
        <v>717</v>
      </c>
      <c r="F19" s="9">
        <v>717</v>
      </c>
      <c r="G19" s="9">
        <v>0</v>
      </c>
      <c r="H19" s="90"/>
      <c r="I19" s="10"/>
      <c r="J19" s="1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55"/>
      <c r="IC19" s="55"/>
      <c r="ID19" s="55"/>
      <c r="IE19" s="55"/>
      <c r="IF19" s="55"/>
      <c r="IG19" s="55"/>
      <c r="IH19" s="45"/>
    </row>
    <row r="20" spans="1:242" s="25" customFormat="1" ht="24.75" customHeight="1">
      <c r="A20" s="111" t="s">
        <v>33</v>
      </c>
      <c r="B20" s="110">
        <v>1</v>
      </c>
      <c r="C20" s="110" t="s">
        <v>34</v>
      </c>
      <c r="D20" s="109">
        <v>2575</v>
      </c>
      <c r="E20" s="9">
        <f>SUM(F20:G20)</f>
        <v>200</v>
      </c>
      <c r="F20" s="11">
        <v>0</v>
      </c>
      <c r="G20" s="11">
        <v>200</v>
      </c>
      <c r="H20" s="81"/>
      <c r="I20" s="39"/>
      <c r="J20" s="1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52"/>
    </row>
    <row r="21" spans="1:242" s="26" customFormat="1" ht="24.75" customHeight="1">
      <c r="A21" s="1" t="s">
        <v>35</v>
      </c>
      <c r="B21" s="1">
        <v>1</v>
      </c>
      <c r="C21" s="1" t="s">
        <v>36</v>
      </c>
      <c r="D21" s="3">
        <v>612</v>
      </c>
      <c r="E21" s="9">
        <f>SUM(F21:G21)</f>
        <v>612</v>
      </c>
      <c r="F21" s="9">
        <v>400</v>
      </c>
      <c r="G21" s="9">
        <v>212</v>
      </c>
      <c r="H21" s="90"/>
      <c r="I21" s="10"/>
      <c r="J21" s="1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55"/>
      <c r="IC21" s="55"/>
      <c r="ID21" s="55"/>
      <c r="IE21" s="55"/>
      <c r="IF21" s="55"/>
      <c r="IG21" s="55"/>
      <c r="IH21" s="45"/>
    </row>
    <row r="22" spans="1:242" s="26" customFormat="1" ht="24" customHeight="1">
      <c r="A22" s="1" t="s">
        <v>37</v>
      </c>
      <c r="B22" s="1">
        <v>1</v>
      </c>
      <c r="C22" s="1" t="s">
        <v>38</v>
      </c>
      <c r="D22" s="3">
        <v>1672</v>
      </c>
      <c r="E22" s="9">
        <f>SUM(F22:G22)</f>
        <v>1672</v>
      </c>
      <c r="F22" s="3">
        <v>1672</v>
      </c>
      <c r="G22" s="9">
        <v>0</v>
      </c>
      <c r="H22" s="90"/>
      <c r="I22" s="10"/>
      <c r="J22" s="1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74"/>
      <c r="IC22" s="74"/>
      <c r="ID22" s="74"/>
      <c r="IE22" s="74"/>
      <c r="IF22" s="74"/>
      <c r="IG22" s="74"/>
      <c r="IH22" s="75"/>
    </row>
    <row r="23" spans="1:242" s="5" customFormat="1" ht="24.75" customHeight="1">
      <c r="A23" s="1" t="s">
        <v>37</v>
      </c>
      <c r="B23" s="1">
        <v>2</v>
      </c>
      <c r="C23" s="1" t="s">
        <v>39</v>
      </c>
      <c r="D23" s="3">
        <v>2600</v>
      </c>
      <c r="E23" s="9">
        <f>SUM(F23:G23)</f>
        <v>1800</v>
      </c>
      <c r="F23" s="3">
        <v>200</v>
      </c>
      <c r="G23" s="13">
        <v>1600</v>
      </c>
      <c r="H23" s="91"/>
      <c r="I23" s="3"/>
      <c r="J23" s="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46"/>
    </row>
    <row r="24" spans="1:242" s="5" customFormat="1" ht="24.75" customHeight="1">
      <c r="A24" s="1" t="s">
        <v>37</v>
      </c>
      <c r="B24" s="1">
        <v>3</v>
      </c>
      <c r="C24" s="1" t="s">
        <v>40</v>
      </c>
      <c r="D24" s="3">
        <v>5740</v>
      </c>
      <c r="E24" s="9">
        <f>SUM(F24:G24)</f>
        <v>5740</v>
      </c>
      <c r="F24" s="3">
        <v>600</v>
      </c>
      <c r="G24" s="13">
        <v>5140</v>
      </c>
      <c r="H24" s="91"/>
      <c r="I24" s="3"/>
      <c r="J24" s="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46"/>
    </row>
    <row r="25" spans="1:242" s="5" customFormat="1" ht="24.75" customHeight="1">
      <c r="A25" s="1" t="s">
        <v>37</v>
      </c>
      <c r="B25" s="1">
        <v>4</v>
      </c>
      <c r="C25" s="1" t="s">
        <v>41</v>
      </c>
      <c r="D25" s="3">
        <v>1275</v>
      </c>
      <c r="E25" s="9">
        <f>SUM(F25:G25)</f>
        <v>1000</v>
      </c>
      <c r="F25" s="3">
        <v>400</v>
      </c>
      <c r="G25" s="13">
        <v>600</v>
      </c>
      <c r="H25" s="91"/>
      <c r="I25" s="3"/>
      <c r="J25" s="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46"/>
    </row>
    <row r="26" spans="1:242" s="6" customFormat="1" ht="24.75" customHeight="1">
      <c r="A26" s="1" t="s">
        <v>37</v>
      </c>
      <c r="B26" s="1">
        <v>5</v>
      </c>
      <c r="C26" s="1" t="s">
        <v>42</v>
      </c>
      <c r="D26" s="3">
        <v>160</v>
      </c>
      <c r="E26" s="9">
        <f>SUM(F26:G26)</f>
        <v>160</v>
      </c>
      <c r="F26" s="3">
        <v>160</v>
      </c>
      <c r="G26" s="13">
        <v>0</v>
      </c>
      <c r="H26" s="91"/>
      <c r="I26" s="20"/>
      <c r="J26" s="1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51"/>
    </row>
    <row r="27" spans="1:242" s="6" customFormat="1" ht="24.75" customHeight="1">
      <c r="A27" s="1" t="s">
        <v>43</v>
      </c>
      <c r="B27" s="1">
        <v>1</v>
      </c>
      <c r="C27" s="1" t="s">
        <v>44</v>
      </c>
      <c r="D27" s="3">
        <v>2010</v>
      </c>
      <c r="E27" s="9">
        <f>SUM(F27:G27)</f>
        <v>2010</v>
      </c>
      <c r="F27" s="3">
        <v>2010</v>
      </c>
      <c r="G27" s="13">
        <v>0</v>
      </c>
      <c r="H27" s="91"/>
      <c r="I27" s="20"/>
      <c r="J27" s="1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1"/>
      <c r="IC27" s="61"/>
      <c r="ID27" s="61"/>
      <c r="IE27" s="61"/>
      <c r="IF27" s="61"/>
      <c r="IG27" s="61"/>
      <c r="IH27" s="51"/>
    </row>
    <row r="28" spans="1:242" s="1" customFormat="1" ht="24.75" customHeight="1">
      <c r="A28" s="1" t="s">
        <v>43</v>
      </c>
      <c r="B28" s="1">
        <v>2</v>
      </c>
      <c r="C28" s="1" t="s">
        <v>45</v>
      </c>
      <c r="D28" s="3">
        <v>970</v>
      </c>
      <c r="E28" s="9">
        <f>SUM(F28:G28)</f>
        <v>970</v>
      </c>
      <c r="F28" s="3">
        <v>970</v>
      </c>
      <c r="G28" s="3">
        <v>0</v>
      </c>
      <c r="H28" s="89"/>
      <c r="I28" s="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54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50"/>
    </row>
    <row r="29" spans="1:242" s="2" customFormat="1" ht="24.75" customHeight="1">
      <c r="A29" s="1" t="s">
        <v>46</v>
      </c>
      <c r="B29" s="10">
        <v>1</v>
      </c>
      <c r="C29" s="10" t="s">
        <v>47</v>
      </c>
      <c r="D29" s="9">
        <v>2970</v>
      </c>
      <c r="E29" s="9">
        <f>SUM(F29:G29)</f>
        <v>2970</v>
      </c>
      <c r="F29" s="11">
        <v>1123</v>
      </c>
      <c r="G29" s="11">
        <v>1847</v>
      </c>
      <c r="H29" s="81"/>
      <c r="I29" s="39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44"/>
    </row>
    <row r="30" spans="1:242" s="2" customFormat="1" ht="24.75" customHeight="1">
      <c r="A30" s="36" t="s">
        <v>48</v>
      </c>
      <c r="B30" s="36">
        <v>1</v>
      </c>
      <c r="C30" s="36" t="s">
        <v>49</v>
      </c>
      <c r="D30" s="35">
        <v>997</v>
      </c>
      <c r="E30" s="9">
        <f>SUM(F30:G30)</f>
        <v>997</v>
      </c>
      <c r="F30" s="35">
        <v>997</v>
      </c>
      <c r="G30" s="11">
        <v>0</v>
      </c>
      <c r="H30" s="81"/>
      <c r="I30" s="39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54"/>
      <c r="IC30" s="54"/>
      <c r="ID30" s="54"/>
      <c r="IE30" s="54"/>
      <c r="IF30" s="54"/>
      <c r="IG30" s="54"/>
      <c r="IH30" s="44"/>
    </row>
    <row r="31" spans="1:242" s="2" customFormat="1" ht="24.75" customHeight="1">
      <c r="A31" s="36" t="s">
        <v>48</v>
      </c>
      <c r="B31" s="36">
        <v>2</v>
      </c>
      <c r="C31" s="115" t="s">
        <v>50</v>
      </c>
      <c r="D31" s="35">
        <v>736</v>
      </c>
      <c r="E31" s="9">
        <f>SUM(F31:G31)</f>
        <v>736</v>
      </c>
      <c r="F31" s="35">
        <v>736</v>
      </c>
      <c r="G31" s="9">
        <v>0</v>
      </c>
      <c r="H31" s="90"/>
      <c r="I31" s="10"/>
      <c r="J31" s="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44"/>
    </row>
    <row r="32" spans="1:242" s="7" customFormat="1" ht="24.75" customHeight="1">
      <c r="A32" s="1" t="s">
        <v>51</v>
      </c>
      <c r="B32" s="1">
        <v>1</v>
      </c>
      <c r="C32" s="1" t="s">
        <v>52</v>
      </c>
      <c r="D32" s="3">
        <v>270</v>
      </c>
      <c r="E32" s="9">
        <f>SUM(F32:G32)</f>
        <v>270</v>
      </c>
      <c r="F32" s="3">
        <v>270</v>
      </c>
      <c r="G32" s="9">
        <v>0</v>
      </c>
      <c r="H32" s="90"/>
      <c r="I32" s="10"/>
      <c r="J32" s="1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42"/>
      <c r="AG32" s="42"/>
      <c r="AH32" s="42"/>
      <c r="AI32" s="42"/>
      <c r="AJ32" s="42"/>
      <c r="AK32" s="42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53"/>
      <c r="IC32" s="53"/>
      <c r="ID32" s="53"/>
      <c r="IE32" s="53"/>
      <c r="IF32" s="53"/>
      <c r="IG32" s="53"/>
      <c r="IH32" s="43"/>
    </row>
    <row r="33" spans="1:242" s="7" customFormat="1" ht="24.75" customHeight="1">
      <c r="A33" s="1" t="s">
        <v>51</v>
      </c>
      <c r="B33" s="1">
        <v>2</v>
      </c>
      <c r="C33" s="1" t="s">
        <v>53</v>
      </c>
      <c r="D33" s="3">
        <v>300</v>
      </c>
      <c r="E33" s="9">
        <f>SUM(F33:G33)</f>
        <v>300</v>
      </c>
      <c r="F33" s="3">
        <v>300</v>
      </c>
      <c r="G33" s="9">
        <v>0</v>
      </c>
      <c r="H33" s="90"/>
      <c r="I33" s="10"/>
      <c r="J33" s="1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42"/>
      <c r="AG33" s="42"/>
      <c r="AH33" s="42"/>
      <c r="AI33" s="42"/>
      <c r="AJ33" s="42"/>
      <c r="AK33" s="42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53"/>
      <c r="IC33" s="53"/>
      <c r="ID33" s="53"/>
      <c r="IE33" s="53"/>
      <c r="IF33" s="53"/>
      <c r="IG33" s="53"/>
      <c r="IH33" s="43"/>
    </row>
    <row r="34" spans="1:242" s="7" customFormat="1" ht="24.75" customHeight="1">
      <c r="A34" s="36" t="s">
        <v>54</v>
      </c>
      <c r="B34" s="36">
        <v>1</v>
      </c>
      <c r="C34" s="36" t="s">
        <v>55</v>
      </c>
      <c r="D34" s="35">
        <v>1510</v>
      </c>
      <c r="E34" s="9">
        <f>SUM(F34:G34)</f>
        <v>1510</v>
      </c>
      <c r="F34" s="35">
        <v>1510</v>
      </c>
      <c r="G34" s="9">
        <v>0</v>
      </c>
      <c r="H34" s="90"/>
      <c r="I34" s="10"/>
      <c r="J34" s="1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42"/>
      <c r="AG34" s="42"/>
      <c r="AH34" s="42"/>
      <c r="AI34" s="42"/>
      <c r="AJ34" s="42"/>
      <c r="AK34" s="42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53"/>
      <c r="IC34" s="53"/>
      <c r="ID34" s="53"/>
      <c r="IE34" s="53"/>
      <c r="IF34" s="53"/>
      <c r="IG34" s="53"/>
      <c r="IH34" s="43"/>
    </row>
    <row r="35" spans="1:242" s="7" customFormat="1" ht="24.75" customHeight="1">
      <c r="A35" s="36" t="s">
        <v>54</v>
      </c>
      <c r="B35" s="36">
        <v>2</v>
      </c>
      <c r="C35" s="36" t="s">
        <v>56</v>
      </c>
      <c r="D35" s="35">
        <v>2905</v>
      </c>
      <c r="E35" s="9">
        <f>SUM(F35:G35)</f>
        <v>2505</v>
      </c>
      <c r="F35" s="35">
        <v>1784</v>
      </c>
      <c r="G35" s="20">
        <v>721</v>
      </c>
      <c r="H35" s="86"/>
      <c r="I35" s="3"/>
      <c r="J35" s="1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8"/>
      <c r="AG35" s="8"/>
      <c r="AH35" s="8"/>
      <c r="AI35" s="8"/>
      <c r="AJ35" s="8"/>
      <c r="AK35" s="8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43"/>
    </row>
    <row r="36" spans="1:242" s="23" customFormat="1" ht="24.75" customHeight="1">
      <c r="A36" s="36" t="s">
        <v>54</v>
      </c>
      <c r="B36" s="36">
        <v>3</v>
      </c>
      <c r="C36" s="36" t="s">
        <v>57</v>
      </c>
      <c r="D36" s="35">
        <v>150</v>
      </c>
      <c r="E36" s="9">
        <f>SUM(F36:G36)</f>
        <v>150</v>
      </c>
      <c r="F36" s="35">
        <v>150</v>
      </c>
      <c r="G36" s="3">
        <v>0</v>
      </c>
      <c r="H36" s="89"/>
      <c r="I36" s="38"/>
      <c r="J36" s="94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59"/>
      <c r="IC36" s="59"/>
      <c r="ID36" s="59"/>
      <c r="IE36" s="59"/>
      <c r="IF36" s="59"/>
      <c r="IG36" s="59"/>
      <c r="IH36" s="49"/>
    </row>
    <row r="37" spans="1:242" s="23" customFormat="1" ht="24.75" customHeight="1">
      <c r="A37" s="36" t="s">
        <v>58</v>
      </c>
      <c r="B37" s="36">
        <v>1</v>
      </c>
      <c r="C37" s="36" t="s">
        <v>59</v>
      </c>
      <c r="D37" s="35">
        <v>230</v>
      </c>
      <c r="E37" s="9">
        <f>SUM(F37:G37)</f>
        <v>230</v>
      </c>
      <c r="F37" s="35">
        <v>230</v>
      </c>
      <c r="G37" s="3">
        <v>0</v>
      </c>
      <c r="H37" s="89"/>
      <c r="I37" s="38"/>
      <c r="J37" s="9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33"/>
      <c r="AG37" s="33"/>
      <c r="AH37" s="33"/>
      <c r="AI37" s="33"/>
      <c r="AJ37" s="33"/>
      <c r="AK37" s="33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59"/>
      <c r="IC37" s="59"/>
      <c r="ID37" s="59"/>
      <c r="IE37" s="59"/>
      <c r="IF37" s="59"/>
      <c r="IG37" s="59"/>
      <c r="IH37" s="49"/>
    </row>
    <row r="38" spans="1:242" s="23" customFormat="1" ht="24.75" customHeight="1">
      <c r="A38" s="36" t="s">
        <v>58</v>
      </c>
      <c r="B38" s="36">
        <v>2</v>
      </c>
      <c r="C38" s="36" t="s">
        <v>60</v>
      </c>
      <c r="D38" s="35">
        <v>420</v>
      </c>
      <c r="E38" s="9">
        <f>SUM(F38:G38)</f>
        <v>420</v>
      </c>
      <c r="F38" s="35">
        <v>420</v>
      </c>
      <c r="G38" s="3">
        <v>0</v>
      </c>
      <c r="H38" s="89"/>
      <c r="I38" s="38"/>
      <c r="J38" s="9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33"/>
      <c r="AG38" s="33"/>
      <c r="AH38" s="33"/>
      <c r="AI38" s="33"/>
      <c r="AJ38" s="33"/>
      <c r="AK38" s="33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59"/>
      <c r="IC38" s="59"/>
      <c r="ID38" s="59"/>
      <c r="IE38" s="59"/>
      <c r="IF38" s="59"/>
      <c r="IG38" s="59"/>
      <c r="IH38" s="49"/>
    </row>
    <row r="39" spans="1:242" s="23" customFormat="1" ht="24" customHeight="1">
      <c r="A39" s="110" t="s">
        <v>61</v>
      </c>
      <c r="B39" s="110">
        <v>1</v>
      </c>
      <c r="C39" s="110" t="s">
        <v>62</v>
      </c>
      <c r="D39" s="109">
        <v>575</v>
      </c>
      <c r="E39" s="9">
        <f>SUM(F39:G39)</f>
        <v>575</v>
      </c>
      <c r="F39" s="109">
        <v>575</v>
      </c>
      <c r="G39" s="3">
        <v>0</v>
      </c>
      <c r="H39" s="89"/>
      <c r="I39" s="38"/>
      <c r="J39" s="9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33"/>
      <c r="AG39" s="33"/>
      <c r="AH39" s="33"/>
      <c r="AI39" s="33"/>
      <c r="AJ39" s="33"/>
      <c r="AK39" s="33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24"/>
      <c r="IC39" s="24"/>
      <c r="ID39" s="24"/>
      <c r="IE39" s="24"/>
      <c r="IF39" s="24"/>
      <c r="IG39" s="24"/>
      <c r="IH39" s="76"/>
    </row>
    <row r="40" spans="1:242" s="7" customFormat="1" ht="24.75" customHeight="1">
      <c r="A40" s="110" t="s">
        <v>61</v>
      </c>
      <c r="B40" s="110">
        <v>2</v>
      </c>
      <c r="C40" s="110" t="s">
        <v>63</v>
      </c>
      <c r="D40" s="109">
        <v>1645</v>
      </c>
      <c r="E40" s="9">
        <f>SUM(F40:G40)</f>
        <v>900</v>
      </c>
      <c r="F40" s="3">
        <v>0</v>
      </c>
      <c r="G40" s="3">
        <v>900</v>
      </c>
      <c r="H40" s="89"/>
      <c r="I40" s="1"/>
      <c r="J40" s="1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43"/>
    </row>
    <row r="41" spans="1:242" s="7" customFormat="1" ht="24.75" customHeight="1">
      <c r="A41" s="36" t="s">
        <v>64</v>
      </c>
      <c r="B41" s="36">
        <v>1</v>
      </c>
      <c r="C41" s="36" t="s">
        <v>65</v>
      </c>
      <c r="D41" s="35">
        <v>1332</v>
      </c>
      <c r="E41" s="9">
        <f>SUM(F41:G41)</f>
        <v>1332</v>
      </c>
      <c r="F41" s="35">
        <v>1332</v>
      </c>
      <c r="G41" s="3">
        <v>0</v>
      </c>
      <c r="H41" s="103"/>
      <c r="I41" s="1"/>
      <c r="J41" s="1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105"/>
    </row>
    <row r="42" spans="1:242" s="7" customFormat="1" ht="24.75" customHeight="1">
      <c r="A42" s="36" t="s">
        <v>64</v>
      </c>
      <c r="B42" s="36">
        <v>2</v>
      </c>
      <c r="C42" s="36" t="s">
        <v>66</v>
      </c>
      <c r="D42" s="35">
        <v>435</v>
      </c>
      <c r="E42" s="9">
        <f>SUM(F42:G42)</f>
        <v>435</v>
      </c>
      <c r="F42" s="35">
        <v>435</v>
      </c>
      <c r="G42" s="20">
        <v>0</v>
      </c>
      <c r="H42" s="86"/>
      <c r="I42" s="3"/>
      <c r="J42" s="1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8"/>
      <c r="AG42" s="8"/>
      <c r="AH42" s="8"/>
      <c r="AI42" s="8"/>
      <c r="AJ42" s="8"/>
      <c r="AK42" s="8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43"/>
    </row>
    <row r="43" spans="1:242" s="2" customFormat="1" ht="24.75" customHeight="1">
      <c r="A43" s="36" t="s">
        <v>67</v>
      </c>
      <c r="B43" s="36">
        <v>1</v>
      </c>
      <c r="C43" s="36" t="s">
        <v>68</v>
      </c>
      <c r="D43" s="35">
        <v>2630</v>
      </c>
      <c r="E43" s="9">
        <f>SUM(F43:G43)</f>
        <v>2630</v>
      </c>
      <c r="F43" s="35">
        <v>2630</v>
      </c>
      <c r="G43" s="3">
        <v>0</v>
      </c>
      <c r="H43" s="89"/>
      <c r="I43" s="1"/>
      <c r="J43" s="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44"/>
    </row>
    <row r="44" spans="1:242" s="2" customFormat="1" ht="24.75" customHeight="1">
      <c r="A44" s="36" t="s">
        <v>67</v>
      </c>
      <c r="B44" s="36">
        <v>2</v>
      </c>
      <c r="C44" s="36" t="s">
        <v>69</v>
      </c>
      <c r="D44" s="35">
        <v>575</v>
      </c>
      <c r="E44" s="9">
        <f>SUM(F44:G44)</f>
        <v>575</v>
      </c>
      <c r="F44" s="35">
        <v>575</v>
      </c>
      <c r="G44" s="11">
        <v>0</v>
      </c>
      <c r="H44" s="81"/>
      <c r="I44" s="21"/>
      <c r="J44" s="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44"/>
    </row>
    <row r="45" spans="1:242" s="2" customFormat="1" ht="24.75" customHeight="1">
      <c r="A45" s="111" t="s">
        <v>70</v>
      </c>
      <c r="B45" s="110">
        <v>1</v>
      </c>
      <c r="C45" s="110" t="s">
        <v>71</v>
      </c>
      <c r="D45" s="20">
        <v>2385</v>
      </c>
      <c r="E45" s="9">
        <f>SUM(F45:G45)</f>
        <v>1340</v>
      </c>
      <c r="F45" s="11">
        <v>0</v>
      </c>
      <c r="G45" s="11">
        <v>1340</v>
      </c>
      <c r="H45" s="81"/>
      <c r="I45" s="21"/>
      <c r="J45" s="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54"/>
      <c r="IC45" s="54"/>
      <c r="ID45" s="54"/>
      <c r="IE45" s="54"/>
      <c r="IF45" s="54"/>
      <c r="IG45" s="54"/>
      <c r="IH45" s="44"/>
    </row>
    <row r="46" spans="1:242" s="2" customFormat="1" ht="24.75" customHeight="1">
      <c r="A46" s="19" t="s">
        <v>72</v>
      </c>
      <c r="B46" s="19">
        <v>1</v>
      </c>
      <c r="C46" s="19" t="s">
        <v>73</v>
      </c>
      <c r="D46" s="20">
        <v>38157</v>
      </c>
      <c r="E46" s="9">
        <f>SUM(F46:G46)</f>
        <v>31458</v>
      </c>
      <c r="F46" s="20">
        <v>25958</v>
      </c>
      <c r="G46" s="11">
        <v>5500</v>
      </c>
      <c r="H46" s="81"/>
      <c r="I46" s="21"/>
      <c r="J46" s="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54"/>
      <c r="IC46" s="54"/>
      <c r="ID46" s="54"/>
      <c r="IE46" s="54"/>
      <c r="IF46" s="54"/>
      <c r="IG46" s="54"/>
      <c r="IH46" s="44"/>
    </row>
    <row r="47" spans="1:242" s="2" customFormat="1" ht="24.75" customHeight="1">
      <c r="A47" s="1" t="s">
        <v>72</v>
      </c>
      <c r="B47" s="1">
        <v>2</v>
      </c>
      <c r="C47" s="1" t="s">
        <v>74</v>
      </c>
      <c r="D47" s="3">
        <v>2870</v>
      </c>
      <c r="E47" s="9">
        <f>SUM(F47:G47)</f>
        <v>2870</v>
      </c>
      <c r="F47" s="3">
        <v>2870</v>
      </c>
      <c r="G47" s="3">
        <v>0</v>
      </c>
      <c r="H47" s="88"/>
      <c r="I47" s="1"/>
      <c r="J47" s="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44"/>
    </row>
    <row r="48" spans="1:242" s="2" customFormat="1" ht="24.75" customHeight="1">
      <c r="A48" s="1" t="s">
        <v>72</v>
      </c>
      <c r="B48" s="1">
        <v>3</v>
      </c>
      <c r="C48" s="1" t="s">
        <v>75</v>
      </c>
      <c r="D48" s="3">
        <v>5852</v>
      </c>
      <c r="E48" s="9">
        <f>SUM(F48:G48)</f>
        <v>3000</v>
      </c>
      <c r="F48" s="3">
        <v>3000</v>
      </c>
      <c r="G48" s="20">
        <v>0</v>
      </c>
      <c r="H48" s="87"/>
      <c r="I48" s="19"/>
      <c r="J48" s="1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4"/>
      <c r="AG48" s="4"/>
      <c r="AH48" s="4"/>
      <c r="AI48" s="4"/>
      <c r="AJ48" s="4"/>
      <c r="AK48" s="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44"/>
    </row>
    <row r="49" spans="1:242" s="2" customFormat="1" ht="24.75" customHeight="1">
      <c r="A49" s="1" t="s">
        <v>76</v>
      </c>
      <c r="B49" s="1">
        <v>1</v>
      </c>
      <c r="C49" s="1" t="s">
        <v>77</v>
      </c>
      <c r="D49" s="3">
        <v>19695</v>
      </c>
      <c r="E49" s="9">
        <f>SUM(F49:G49)</f>
        <v>11761</v>
      </c>
      <c r="F49" s="3">
        <v>10261</v>
      </c>
      <c r="G49" s="20">
        <v>1500</v>
      </c>
      <c r="H49" s="87"/>
      <c r="I49" s="19"/>
      <c r="J49" s="1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4"/>
      <c r="AG49" s="4"/>
      <c r="AH49" s="4"/>
      <c r="AI49" s="4"/>
      <c r="AJ49" s="4"/>
      <c r="AK49" s="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44"/>
    </row>
    <row r="50" spans="1:242" s="2" customFormat="1" ht="24.75" customHeight="1">
      <c r="A50" s="116" t="s">
        <v>78</v>
      </c>
      <c r="B50" s="116">
        <v>1</v>
      </c>
      <c r="C50" s="116" t="s">
        <v>79</v>
      </c>
      <c r="D50" s="114">
        <v>2690</v>
      </c>
      <c r="E50" s="9">
        <f>SUM(F50:G50)</f>
        <v>2690</v>
      </c>
      <c r="F50" s="20">
        <v>1600</v>
      </c>
      <c r="G50" s="20">
        <v>1090</v>
      </c>
      <c r="H50" s="87"/>
      <c r="I50" s="19"/>
      <c r="J50" s="1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4"/>
      <c r="AG50" s="4"/>
      <c r="AH50" s="4"/>
      <c r="AI50" s="4"/>
      <c r="AJ50" s="4"/>
      <c r="AK50" s="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54"/>
      <c r="IC50" s="54"/>
      <c r="ID50" s="54"/>
      <c r="IE50" s="54"/>
      <c r="IF50" s="54"/>
      <c r="IG50" s="54"/>
      <c r="IH50" s="44"/>
    </row>
    <row r="51" spans="1:242" s="2" customFormat="1" ht="24.75" customHeight="1">
      <c r="A51" s="112" t="s">
        <v>80</v>
      </c>
      <c r="B51" s="112">
        <v>1</v>
      </c>
      <c r="C51" s="112" t="s">
        <v>81</v>
      </c>
      <c r="D51" s="113">
        <v>496</v>
      </c>
      <c r="E51" s="9">
        <f>SUM(F51:G51)</f>
        <v>496</v>
      </c>
      <c r="F51" s="113">
        <v>300</v>
      </c>
      <c r="G51" s="11">
        <v>196</v>
      </c>
      <c r="H51" s="81"/>
      <c r="I51" s="21"/>
      <c r="J51" s="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44"/>
    </row>
    <row r="52" spans="1:242" s="2" customFormat="1" ht="24.75" customHeight="1">
      <c r="A52" s="19" t="s">
        <v>82</v>
      </c>
      <c r="B52" s="19">
        <v>1</v>
      </c>
      <c r="C52" s="19" t="s">
        <v>83</v>
      </c>
      <c r="D52" s="20">
        <v>1590</v>
      </c>
      <c r="E52" s="9">
        <f>SUM(F52:G52)</f>
        <v>1590</v>
      </c>
      <c r="F52" s="20">
        <v>1590</v>
      </c>
      <c r="G52" s="11">
        <v>0</v>
      </c>
      <c r="H52" s="11"/>
      <c r="I52" s="21"/>
      <c r="J52" s="1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44"/>
    </row>
    <row r="53" spans="1:242" s="28" customFormat="1" ht="24.75" customHeight="1">
      <c r="A53" s="19" t="s">
        <v>82</v>
      </c>
      <c r="B53" s="19">
        <v>2</v>
      </c>
      <c r="C53" s="19" t="s">
        <v>84</v>
      </c>
      <c r="D53" s="20">
        <v>616</v>
      </c>
      <c r="E53" s="9">
        <f>SUM(F53:G53)</f>
        <v>616</v>
      </c>
      <c r="F53" s="20">
        <v>616</v>
      </c>
      <c r="G53" s="11">
        <v>0</v>
      </c>
      <c r="H53" s="20"/>
      <c r="I53" s="21"/>
      <c r="J53" s="1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2"/>
      <c r="AG53" s="32"/>
      <c r="AH53" s="32"/>
      <c r="AI53" s="32"/>
      <c r="AJ53" s="32"/>
      <c r="AK53" s="32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48"/>
    </row>
    <row r="54" spans="1:242" s="28" customFormat="1" ht="24.75" customHeight="1">
      <c r="A54" s="19" t="s">
        <v>82</v>
      </c>
      <c r="B54" s="19">
        <v>3</v>
      </c>
      <c r="C54" s="19" t="s">
        <v>85</v>
      </c>
      <c r="D54" s="20">
        <v>1395</v>
      </c>
      <c r="E54" s="9">
        <f>SUM(F54:G54)</f>
        <v>1395</v>
      </c>
      <c r="F54" s="20">
        <v>1395</v>
      </c>
      <c r="G54" s="11">
        <v>0</v>
      </c>
      <c r="H54" s="20"/>
      <c r="I54" s="21"/>
      <c r="J54" s="1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2"/>
      <c r="AG54" s="32"/>
      <c r="AH54" s="32"/>
      <c r="AI54" s="32"/>
      <c r="AJ54" s="32"/>
      <c r="AK54" s="32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58"/>
      <c r="IC54" s="58"/>
      <c r="ID54" s="58"/>
      <c r="IE54" s="58"/>
      <c r="IF54" s="58"/>
      <c r="IG54" s="58"/>
      <c r="IH54" s="48"/>
    </row>
    <row r="55" spans="1:242" s="28" customFormat="1" ht="24.75" customHeight="1">
      <c r="A55" s="36" t="s">
        <v>86</v>
      </c>
      <c r="B55" s="36">
        <v>1</v>
      </c>
      <c r="C55" s="36" t="s">
        <v>87</v>
      </c>
      <c r="D55" s="35">
        <v>2895</v>
      </c>
      <c r="E55" s="9">
        <f>SUM(F55:G55)</f>
        <v>2895</v>
      </c>
      <c r="F55" s="35">
        <v>2895</v>
      </c>
      <c r="G55" s="20">
        <v>0</v>
      </c>
      <c r="H55" s="86"/>
      <c r="I55" s="21"/>
      <c r="J55" s="1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2"/>
      <c r="AG55" s="32"/>
      <c r="AH55" s="32"/>
      <c r="AI55" s="32"/>
      <c r="AJ55" s="32"/>
      <c r="AK55" s="32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58"/>
      <c r="IC55" s="58"/>
      <c r="ID55" s="58"/>
      <c r="IE55" s="58"/>
      <c r="IF55" s="58"/>
      <c r="IG55" s="58"/>
      <c r="IH55" s="48"/>
    </row>
    <row r="56" spans="1:242" s="28" customFormat="1" ht="24.75" customHeight="1">
      <c r="A56" s="36" t="s">
        <v>86</v>
      </c>
      <c r="B56" s="36">
        <v>2</v>
      </c>
      <c r="C56" s="36" t="s">
        <v>88</v>
      </c>
      <c r="D56" s="35">
        <v>2900</v>
      </c>
      <c r="E56" s="9">
        <f>SUM(F56:G56)</f>
        <v>2900</v>
      </c>
      <c r="F56" s="35">
        <v>2900</v>
      </c>
      <c r="G56" s="20">
        <v>0</v>
      </c>
      <c r="H56" s="86"/>
      <c r="I56" s="21"/>
      <c r="J56" s="1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32"/>
      <c r="AG56" s="32"/>
      <c r="AH56" s="32"/>
      <c r="AI56" s="32"/>
      <c r="AJ56" s="32"/>
      <c r="AK56" s="32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58"/>
      <c r="IC56" s="58"/>
      <c r="ID56" s="58"/>
      <c r="IE56" s="58"/>
      <c r="IF56" s="58"/>
      <c r="IG56" s="58"/>
      <c r="IH56" s="48"/>
    </row>
    <row r="57" spans="1:242" s="5" customFormat="1" ht="24.75" customHeight="1">
      <c r="A57" s="36" t="s">
        <v>86</v>
      </c>
      <c r="B57" s="36">
        <v>3</v>
      </c>
      <c r="C57" s="36" t="s">
        <v>89</v>
      </c>
      <c r="D57" s="35">
        <v>2306</v>
      </c>
      <c r="E57" s="9">
        <f>SUM(F57:G57)</f>
        <v>2306</v>
      </c>
      <c r="F57" s="35">
        <v>2306</v>
      </c>
      <c r="G57" s="12">
        <v>0</v>
      </c>
      <c r="H57" s="85"/>
      <c r="I57" s="21"/>
      <c r="J57" s="1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46"/>
    </row>
    <row r="58" spans="1:242" s="5" customFormat="1" ht="24.75" customHeight="1">
      <c r="A58" s="36" t="s">
        <v>86</v>
      </c>
      <c r="B58" s="36">
        <v>4</v>
      </c>
      <c r="C58" s="36" t="s">
        <v>90</v>
      </c>
      <c r="D58" s="35">
        <v>667</v>
      </c>
      <c r="E58" s="9">
        <f>SUM(F58:G58)</f>
        <v>667</v>
      </c>
      <c r="F58" s="35">
        <v>400</v>
      </c>
      <c r="G58" s="12">
        <v>267</v>
      </c>
      <c r="H58" s="85"/>
      <c r="I58" s="40"/>
      <c r="J58" s="1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46"/>
    </row>
    <row r="59" spans="1:242" s="30" customFormat="1" ht="24.75" customHeight="1">
      <c r="A59" s="110" t="s">
        <v>91</v>
      </c>
      <c r="B59" s="110">
        <v>1</v>
      </c>
      <c r="C59" s="110" t="s">
        <v>92</v>
      </c>
      <c r="D59" s="109">
        <v>1633</v>
      </c>
      <c r="E59" s="9">
        <f>SUM(F59:G59)</f>
        <v>1100</v>
      </c>
      <c r="F59" s="109">
        <v>1100</v>
      </c>
      <c r="G59" s="22">
        <v>0</v>
      </c>
      <c r="H59" s="84"/>
      <c r="I59" s="21"/>
      <c r="J59" s="1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1"/>
      <c r="AG59" s="31"/>
      <c r="AH59" s="31"/>
      <c r="AI59" s="31"/>
      <c r="AJ59" s="31"/>
      <c r="AK59" s="31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47"/>
    </row>
    <row r="60" spans="1:242" s="30" customFormat="1" ht="24.75" customHeight="1">
      <c r="A60" s="110" t="s">
        <v>91</v>
      </c>
      <c r="B60" s="110">
        <v>2</v>
      </c>
      <c r="C60" s="110" t="s">
        <v>93</v>
      </c>
      <c r="D60" s="109">
        <v>1140</v>
      </c>
      <c r="E60" s="9">
        <f>SUM(F60:G60)</f>
        <v>970</v>
      </c>
      <c r="F60" s="109">
        <v>100</v>
      </c>
      <c r="G60" s="22">
        <v>870</v>
      </c>
      <c r="H60" s="84"/>
      <c r="I60" s="21"/>
      <c r="J60" s="1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31"/>
      <c r="AG60" s="31"/>
      <c r="AH60" s="31"/>
      <c r="AI60" s="31"/>
      <c r="AJ60" s="31"/>
      <c r="AK60" s="31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57"/>
      <c r="IC60" s="57"/>
      <c r="ID60" s="57"/>
      <c r="IE60" s="57"/>
      <c r="IF60" s="57"/>
      <c r="IG60" s="57"/>
      <c r="IH60" s="47"/>
    </row>
    <row r="61" spans="1:242" s="5" customFormat="1" ht="24.75" customHeight="1">
      <c r="A61" s="110" t="s">
        <v>91</v>
      </c>
      <c r="B61" s="110">
        <v>3</v>
      </c>
      <c r="C61" s="110" t="s">
        <v>94</v>
      </c>
      <c r="D61" s="20">
        <v>715</v>
      </c>
      <c r="E61" s="9">
        <f>SUM(F61:G61)</f>
        <v>806</v>
      </c>
      <c r="F61" s="35"/>
      <c r="G61" s="35">
        <v>806</v>
      </c>
      <c r="H61" s="83"/>
      <c r="I61" s="21"/>
      <c r="J61" s="1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46"/>
    </row>
    <row r="62" spans="1:242" s="5" customFormat="1" ht="24.75" customHeight="1">
      <c r="A62" s="1" t="s">
        <v>95</v>
      </c>
      <c r="B62" s="1">
        <v>1</v>
      </c>
      <c r="C62" s="1" t="s">
        <v>96</v>
      </c>
      <c r="D62" s="3">
        <v>1688</v>
      </c>
      <c r="E62" s="9">
        <f>SUM(F62:G62)</f>
        <v>1688</v>
      </c>
      <c r="F62" s="3">
        <v>1688</v>
      </c>
      <c r="G62" s="35">
        <v>0</v>
      </c>
      <c r="H62" s="83"/>
      <c r="I62" s="21"/>
      <c r="J62" s="1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46"/>
    </row>
    <row r="63" spans="1:242" s="26" customFormat="1" ht="24.75" customHeight="1">
      <c r="A63" s="19" t="s">
        <v>95</v>
      </c>
      <c r="B63" s="19">
        <v>2</v>
      </c>
      <c r="C63" s="19" t="s">
        <v>97</v>
      </c>
      <c r="D63" s="20">
        <v>830</v>
      </c>
      <c r="E63" s="9">
        <f>SUM(F63:G63)</f>
        <v>830</v>
      </c>
      <c r="F63" s="20">
        <v>830</v>
      </c>
      <c r="G63" s="14">
        <v>0</v>
      </c>
      <c r="H63" s="82"/>
      <c r="I63" s="10"/>
      <c r="J63" s="1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55"/>
      <c r="IC63" s="55"/>
      <c r="ID63" s="55"/>
      <c r="IE63" s="55"/>
      <c r="IF63" s="55"/>
      <c r="IG63" s="55"/>
      <c r="IH63" s="45"/>
    </row>
    <row r="64" spans="1:242" s="26" customFormat="1" ht="24.75" customHeight="1">
      <c r="A64" s="1" t="s">
        <v>98</v>
      </c>
      <c r="B64" s="1">
        <v>1</v>
      </c>
      <c r="C64" s="1" t="s">
        <v>99</v>
      </c>
      <c r="D64" s="20">
        <v>2600</v>
      </c>
      <c r="E64" s="9">
        <f>SUM(F64:G64)</f>
        <v>2890</v>
      </c>
      <c r="F64" s="14">
        <v>2430</v>
      </c>
      <c r="G64" s="14">
        <v>460</v>
      </c>
      <c r="H64" s="82"/>
      <c r="I64" s="10"/>
      <c r="J64" s="1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55"/>
      <c r="IC64" s="55"/>
      <c r="ID64" s="55"/>
      <c r="IE64" s="55"/>
      <c r="IF64" s="55"/>
      <c r="IG64" s="55"/>
      <c r="IH64" s="45"/>
    </row>
    <row r="65" spans="1:242" s="26" customFormat="1" ht="24.75" customHeight="1">
      <c r="A65" s="1" t="s">
        <v>100</v>
      </c>
      <c r="B65" s="1">
        <v>1</v>
      </c>
      <c r="C65" s="1" t="s">
        <v>101</v>
      </c>
      <c r="D65" s="3">
        <v>510</v>
      </c>
      <c r="E65" s="9">
        <f>SUM(F65:G65)</f>
        <v>510</v>
      </c>
      <c r="F65" s="3">
        <v>300</v>
      </c>
      <c r="G65" s="14">
        <v>210</v>
      </c>
      <c r="H65" s="100"/>
      <c r="I65" s="10"/>
      <c r="J65" s="17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74"/>
      <c r="IC65" s="74"/>
      <c r="ID65" s="74"/>
      <c r="IE65" s="74"/>
      <c r="IF65" s="74"/>
      <c r="IG65" s="74"/>
      <c r="IH65" s="75"/>
    </row>
    <row r="66" spans="1:242" s="2" customFormat="1" ht="24.75" customHeight="1">
      <c r="A66" s="1" t="s">
        <v>102</v>
      </c>
      <c r="B66" s="1">
        <v>1</v>
      </c>
      <c r="C66" s="1" t="s">
        <v>103</v>
      </c>
      <c r="D66" s="3">
        <v>1700</v>
      </c>
      <c r="E66" s="9">
        <f>SUM(F66:G66)</f>
        <v>1700</v>
      </c>
      <c r="F66" s="11">
        <v>1700</v>
      </c>
      <c r="G66" s="11">
        <v>0</v>
      </c>
      <c r="H66" s="81"/>
      <c r="I66" s="21"/>
      <c r="J66" s="1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44"/>
    </row>
    <row r="67" spans="1:242" s="2" customFormat="1" ht="24.75" customHeight="1">
      <c r="A67" s="1" t="s">
        <v>104</v>
      </c>
      <c r="B67" s="1">
        <v>1</v>
      </c>
      <c r="C67" s="1" t="s">
        <v>105</v>
      </c>
      <c r="D67" s="3">
        <v>1464</v>
      </c>
      <c r="E67" s="9">
        <f>SUM(F67:G67)</f>
        <v>1464</v>
      </c>
      <c r="F67" s="11">
        <v>1464</v>
      </c>
      <c r="G67" s="11">
        <v>0</v>
      </c>
      <c r="H67" s="81"/>
      <c r="I67" s="41"/>
      <c r="J67" s="1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4"/>
      <c r="AG67" s="4"/>
      <c r="AH67" s="4"/>
      <c r="AI67" s="4"/>
      <c r="AJ67" s="4"/>
      <c r="AK67" s="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54"/>
      <c r="IC67" s="54"/>
      <c r="ID67" s="54"/>
      <c r="IE67" s="54"/>
      <c r="IF67" s="54"/>
      <c r="IG67" s="54"/>
      <c r="IH67" s="44"/>
    </row>
    <row r="68" spans="1:242" s="2" customFormat="1" ht="24.75" customHeight="1">
      <c r="A68" s="1" t="s">
        <v>106</v>
      </c>
      <c r="B68" s="1">
        <v>1</v>
      </c>
      <c r="C68" s="1" t="s">
        <v>107</v>
      </c>
      <c r="D68" s="3">
        <v>1446</v>
      </c>
      <c r="E68" s="9">
        <f>SUM(F68:G68)</f>
        <v>1446</v>
      </c>
      <c r="F68" s="11">
        <v>1446</v>
      </c>
      <c r="G68" s="11">
        <v>0</v>
      </c>
      <c r="H68" s="81"/>
      <c r="I68" s="21"/>
      <c r="J68" s="1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44"/>
    </row>
    <row r="69" ht="14.25">
      <c r="I69" s="4"/>
    </row>
    <row r="70" ht="14.25">
      <c r="I70" s="4"/>
    </row>
    <row r="71" ht="14.25">
      <c r="I71" s="4"/>
    </row>
    <row r="72" ht="14.25">
      <c r="I72" s="4"/>
    </row>
    <row r="73" ht="14.25">
      <c r="I73" s="4"/>
    </row>
    <row r="74" ht="14.25">
      <c r="I74" s="4"/>
    </row>
    <row r="75" ht="14.25">
      <c r="I75" s="4"/>
    </row>
    <row r="76" ht="14.25">
      <c r="I76" s="4"/>
    </row>
    <row r="77" ht="14.25">
      <c r="I77" s="4"/>
    </row>
    <row r="78" ht="14.25">
      <c r="I78" s="4"/>
    </row>
    <row r="79" ht="14.25">
      <c r="I79" s="4"/>
    </row>
    <row r="80" ht="14.25">
      <c r="I80" s="4"/>
    </row>
    <row r="81" ht="14.25">
      <c r="I81" s="4"/>
    </row>
    <row r="82" ht="14.25">
      <c r="I82" s="4"/>
    </row>
    <row r="83" ht="14.25">
      <c r="I83" s="4"/>
    </row>
    <row r="84" ht="14.25">
      <c r="I84" s="4"/>
    </row>
    <row r="85" ht="14.25">
      <c r="I85" s="4"/>
    </row>
    <row r="86" ht="14.25">
      <c r="I86" s="4"/>
    </row>
    <row r="87" ht="14.25">
      <c r="I87" s="4"/>
    </row>
    <row r="88" ht="14.25">
      <c r="I88" s="4"/>
    </row>
    <row r="89" ht="14.25">
      <c r="I89" s="4"/>
    </row>
    <row r="90" ht="14.25">
      <c r="I90" s="4"/>
    </row>
    <row r="91" ht="14.25">
      <c r="I91" s="4"/>
    </row>
    <row r="92" ht="14.25">
      <c r="I92" s="4"/>
    </row>
    <row r="93" ht="14.25">
      <c r="I93" s="4"/>
    </row>
    <row r="94" ht="14.25">
      <c r="I94" s="4"/>
    </row>
    <row r="95" ht="14.25">
      <c r="I95" s="4"/>
    </row>
    <row r="96" ht="14.25">
      <c r="I96" s="4"/>
    </row>
    <row r="97" ht="14.25">
      <c r="I97" s="4"/>
    </row>
    <row r="98" ht="14.25">
      <c r="I98" s="4"/>
    </row>
    <row r="99" ht="14.25">
      <c r="I99" s="4"/>
    </row>
    <row r="100" ht="14.25">
      <c r="I100" s="4"/>
    </row>
    <row r="101" ht="14.25">
      <c r="I101" s="4"/>
    </row>
    <row r="102" ht="14.25">
      <c r="I102" s="4"/>
    </row>
    <row r="103" ht="14.25">
      <c r="I103" s="4"/>
    </row>
    <row r="104" ht="14.25">
      <c r="I104" s="4"/>
    </row>
    <row r="105" ht="14.25">
      <c r="I105" s="4"/>
    </row>
    <row r="106" ht="14.25">
      <c r="I106" s="4"/>
    </row>
    <row r="107" ht="14.25">
      <c r="I107" s="4"/>
    </row>
    <row r="108" ht="14.25">
      <c r="I108" s="4"/>
    </row>
    <row r="109" ht="14.25">
      <c r="I109" s="4"/>
    </row>
    <row r="110" ht="14.25">
      <c r="I110" s="4"/>
    </row>
    <row r="111" ht="14.25">
      <c r="I111" s="4"/>
    </row>
    <row r="112" ht="14.25">
      <c r="I112" s="4"/>
    </row>
    <row r="113" ht="14.25">
      <c r="I113" s="4"/>
    </row>
    <row r="114" ht="14.25">
      <c r="I114" s="4"/>
    </row>
    <row r="115" ht="14.25">
      <c r="I115" s="4"/>
    </row>
    <row r="116" ht="14.25">
      <c r="I116" s="4"/>
    </row>
    <row r="117" ht="14.25">
      <c r="I117" s="4"/>
    </row>
    <row r="118" ht="14.25">
      <c r="I118" s="4"/>
    </row>
    <row r="119" ht="14.25">
      <c r="I119" s="4"/>
    </row>
    <row r="120" ht="14.25">
      <c r="I120" s="4"/>
    </row>
    <row r="121" ht="14.25">
      <c r="I121" s="4"/>
    </row>
    <row r="122" ht="14.25">
      <c r="I122" s="4"/>
    </row>
    <row r="123" ht="14.25">
      <c r="I123" s="4"/>
    </row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</sheetData>
  <mergeCells count="8">
    <mergeCell ref="A1:J1"/>
    <mergeCell ref="A3:A5"/>
    <mergeCell ref="B3:B5"/>
    <mergeCell ref="C3:C5"/>
    <mergeCell ref="D3:D5"/>
    <mergeCell ref="H3:H5"/>
    <mergeCell ref="E3:G4"/>
    <mergeCell ref="I3:J4"/>
  </mergeCells>
  <printOptions/>
  <pageMargins left="0.275" right="0.07847222222222222" top="0.4722222222222222" bottom="0.39375" header="0.2361111111111111" footer="0.2361111111111111"/>
  <pageSetup firstPageNumber="1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1899-12-30T00:00:00Z</cp:lastPrinted>
  <dcterms:created xsi:type="dcterms:W3CDTF">2012-02-02T09:58:54Z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