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结余资金排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<sst xmlns="http://schemas.openxmlformats.org/spreadsheetml/2006/main" count="46" uniqueCount="43">
  <si>
    <t>附件1</t>
  </si>
  <si>
    <t>中国农业科学院在建项目结余资金（国拨）排序表</t>
  </si>
  <si>
    <t>序号</t>
  </si>
  <si>
    <t>项目单位</t>
  </si>
  <si>
    <t>截止9月底项目结余资金</t>
  </si>
  <si>
    <t>院部</t>
  </si>
  <si>
    <t>加工所</t>
  </si>
  <si>
    <t>水稻所</t>
  </si>
  <si>
    <t>研究生院</t>
  </si>
  <si>
    <t>郑果所</t>
  </si>
  <si>
    <t>南农机</t>
  </si>
  <si>
    <t>沼气所</t>
  </si>
  <si>
    <t>长兽医</t>
  </si>
  <si>
    <t>资划所</t>
  </si>
  <si>
    <t>饲料所</t>
  </si>
  <si>
    <t>麻类所</t>
  </si>
  <si>
    <t>特产所</t>
  </si>
  <si>
    <t>棉花所</t>
  </si>
  <si>
    <t>家禽所</t>
  </si>
  <si>
    <t>畜牧所</t>
  </si>
  <si>
    <t>蜜蜂所</t>
  </si>
  <si>
    <t>环保所</t>
  </si>
  <si>
    <t>植保所</t>
  </si>
  <si>
    <t>烟草所</t>
  </si>
  <si>
    <t>灌溉所</t>
  </si>
  <si>
    <t>上海所</t>
  </si>
  <si>
    <t>草原所</t>
  </si>
  <si>
    <t>蔬菜所</t>
  </si>
  <si>
    <t>果树所</t>
  </si>
  <si>
    <t>作科所</t>
  </si>
  <si>
    <t>油料所</t>
  </si>
  <si>
    <t>甜菜所</t>
  </si>
  <si>
    <t>柑桔所</t>
  </si>
  <si>
    <t>茶叶所</t>
  </si>
  <si>
    <t>兰牧药</t>
  </si>
  <si>
    <t>生物所</t>
  </si>
  <si>
    <t>出版社</t>
  </si>
  <si>
    <t>合计</t>
  </si>
  <si>
    <t>哈兽研</t>
  </si>
  <si>
    <t>环发所</t>
  </si>
  <si>
    <t>兰兽医</t>
  </si>
  <si>
    <t>蚕业所</t>
  </si>
  <si>
    <t>质标所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</si>
</sst>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_);[Red]\(0.00\)"/>
    <numFmt numFmtId="179" formatCode="0_ "/>
    <numFmt numFmtId="180" formatCode="0_);[Red]\(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16"/>
      <name val="黑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-ml110\&#20844;&#29992;&#21367;1\&#24352;&#21338;\&#26376;&#25253;&#34920;&#65288;2009&#65289;\&#36890;&#25253;&#12289;&#26376;&#25253;&#32456;&#31295;\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在建项目个数排序"/>
      <sheetName val="结余资金排序修改"/>
      <sheetName val="申请验收项目"/>
      <sheetName val="删除内容"/>
      <sheetName val="验收"/>
    </sheetNames>
    <sheetDataSet>
      <sheetData sheetId="0">
        <row r="19">
          <cell r="M19">
            <v>4408.2300000000005</v>
          </cell>
        </row>
        <row r="22">
          <cell r="M22">
            <v>325.9</v>
          </cell>
        </row>
        <row r="26">
          <cell r="M26">
            <v>570.582</v>
          </cell>
        </row>
        <row r="30">
          <cell r="M30">
            <v>341</v>
          </cell>
        </row>
        <row r="34">
          <cell r="M34">
            <v>633.36</v>
          </cell>
        </row>
        <row r="37">
          <cell r="M37">
            <v>664.4</v>
          </cell>
        </row>
        <row r="41">
          <cell r="M41">
            <v>659.45</v>
          </cell>
        </row>
        <row r="45">
          <cell r="M45">
            <v>1166</v>
          </cell>
        </row>
        <row r="50">
          <cell r="M50">
            <v>3478.9873740000003</v>
          </cell>
        </row>
        <row r="52">
          <cell r="M52">
            <v>44.44</v>
          </cell>
        </row>
        <row r="58">
          <cell r="M58">
            <v>1201.49</v>
          </cell>
        </row>
        <row r="60">
          <cell r="M60">
            <v>491</v>
          </cell>
        </row>
        <row r="62">
          <cell r="M62">
            <v>1522.49</v>
          </cell>
        </row>
        <row r="64">
          <cell r="M64">
            <v>0</v>
          </cell>
        </row>
        <row r="68">
          <cell r="M68">
            <v>474.7</v>
          </cell>
        </row>
        <row r="72">
          <cell r="M72">
            <v>2107.5</v>
          </cell>
        </row>
        <row r="77">
          <cell r="M77">
            <v>643.49</v>
          </cell>
        </row>
        <row r="83">
          <cell r="M83">
            <v>305.39</v>
          </cell>
        </row>
        <row r="88">
          <cell r="M88">
            <v>1145.07</v>
          </cell>
        </row>
        <row r="92">
          <cell r="M92">
            <v>307.53</v>
          </cell>
        </row>
        <row r="98">
          <cell r="M98">
            <v>1371.81</v>
          </cell>
        </row>
        <row r="100">
          <cell r="M100">
            <v>34.61</v>
          </cell>
        </row>
        <row r="105">
          <cell r="M105">
            <v>24790</v>
          </cell>
        </row>
        <row r="107">
          <cell r="M107">
            <v>9202.57</v>
          </cell>
        </row>
        <row r="109">
          <cell r="M109">
            <v>87.598</v>
          </cell>
        </row>
        <row r="113">
          <cell r="M113">
            <v>459.7</v>
          </cell>
        </row>
        <row r="118">
          <cell r="M118">
            <v>350.56</v>
          </cell>
        </row>
        <row r="120">
          <cell r="M120">
            <v>1098.2</v>
          </cell>
        </row>
        <row r="123">
          <cell r="M123">
            <v>644.18</v>
          </cell>
        </row>
        <row r="125">
          <cell r="M125">
            <v>1433.19</v>
          </cell>
        </row>
        <row r="128">
          <cell r="M128">
            <v>1440.8</v>
          </cell>
        </row>
        <row r="130">
          <cell r="M130">
            <v>414.74</v>
          </cell>
        </row>
        <row r="132">
          <cell r="M132">
            <v>864</v>
          </cell>
        </row>
        <row r="134">
          <cell r="M134">
            <v>198.64</v>
          </cell>
        </row>
        <row r="136">
          <cell r="M136">
            <v>585</v>
          </cell>
        </row>
        <row r="138">
          <cell r="M138">
            <v>680</v>
          </cell>
        </row>
        <row r="140">
          <cell r="M140">
            <v>1385.76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workbookViewId="0" topLeftCell="A1">
      <selection activeCell="G23" sqref="G23"/>
    </sheetView>
  </sheetViews>
  <sheetFormatPr defaultColWidth="9.00390625" defaultRowHeight="14.25"/>
  <cols>
    <col min="1" max="1" width="15.25390625" style="19" customWidth="1"/>
    <col min="2" max="2" width="5.75390625" style="0" customWidth="1"/>
    <col min="3" max="3" width="11.375" style="17" customWidth="1"/>
    <col min="4" max="4" width="20.875" style="17" customWidth="1"/>
    <col min="5" max="5" width="6.375" style="15" customWidth="1"/>
    <col min="6" max="6" width="9.00390625" style="1" customWidth="1"/>
    <col min="7" max="7" width="20.875" style="0" customWidth="1"/>
    <col min="8" max="11" width="9.00390625" style="1" customWidth="1"/>
  </cols>
  <sheetData>
    <row r="1" spans="1:7" ht="24" customHeight="1">
      <c r="A1" s="1" t="s">
        <v>0</v>
      </c>
      <c r="B1" s="26" t="s">
        <v>1</v>
      </c>
      <c r="C1" s="27"/>
      <c r="D1" s="27"/>
      <c r="E1" s="27"/>
      <c r="F1" s="27"/>
      <c r="G1" s="27"/>
    </row>
    <row r="2" spans="1:5" ht="14.25">
      <c r="A2" s="1"/>
      <c r="D2" s="18"/>
      <c r="E2" s="1"/>
    </row>
    <row r="3" spans="1:11" s="6" customFormat="1" ht="20.25" customHeight="1">
      <c r="A3" s="20"/>
      <c r="B3" s="11" t="s">
        <v>2</v>
      </c>
      <c r="C3" s="4" t="s">
        <v>3</v>
      </c>
      <c r="D3" s="5" t="s">
        <v>4</v>
      </c>
      <c r="E3" s="11" t="s">
        <v>2</v>
      </c>
      <c r="F3" s="4" t="s">
        <v>3</v>
      </c>
      <c r="G3" s="4" t="s">
        <v>4</v>
      </c>
      <c r="H3" s="9"/>
      <c r="I3" s="9"/>
      <c r="J3" s="9"/>
      <c r="K3" s="9"/>
    </row>
    <row r="4" spans="1:11" s="6" customFormat="1" ht="18" customHeight="1">
      <c r="A4" s="20"/>
      <c r="B4" s="11">
        <v>1</v>
      </c>
      <c r="C4" s="3" t="s">
        <v>38</v>
      </c>
      <c r="D4" s="16">
        <f>'[1]汇总'!M105</f>
        <v>24790</v>
      </c>
      <c r="E4" s="11">
        <v>21</v>
      </c>
      <c r="F4" s="3" t="s">
        <v>39</v>
      </c>
      <c r="G4" s="12">
        <f>'[1]汇总'!M34</f>
        <v>633.36</v>
      </c>
      <c r="H4" s="9"/>
      <c r="I4" s="9"/>
      <c r="J4" s="9"/>
      <c r="K4" s="9"/>
    </row>
    <row r="5" spans="1:11" s="6" customFormat="1" ht="18" customHeight="1">
      <c r="A5" s="20"/>
      <c r="B5" s="11">
        <v>2</v>
      </c>
      <c r="C5" s="3" t="s">
        <v>40</v>
      </c>
      <c r="D5" s="13">
        <f>'[1]汇总'!M107</f>
        <v>9202.57</v>
      </c>
      <c r="E5" s="11">
        <v>22</v>
      </c>
      <c r="F5" s="4" t="s">
        <v>41</v>
      </c>
      <c r="G5" s="23">
        <f>'[1]汇总'!M136</f>
        <v>585</v>
      </c>
      <c r="H5" s="9"/>
      <c r="I5" s="9"/>
      <c r="J5" s="9"/>
      <c r="K5" s="9"/>
    </row>
    <row r="6" spans="1:11" s="6" customFormat="1" ht="18" customHeight="1">
      <c r="A6" s="20"/>
      <c r="B6" s="11">
        <v>3</v>
      </c>
      <c r="C6" s="4" t="s">
        <v>5</v>
      </c>
      <c r="D6" s="16">
        <f>'[1]汇总'!M19</f>
        <v>4408.2300000000005</v>
      </c>
      <c r="E6" s="11">
        <v>23</v>
      </c>
      <c r="F6" s="3" t="s">
        <v>22</v>
      </c>
      <c r="G6" s="13">
        <f>'[1]汇总'!M26</f>
        <v>570.582</v>
      </c>
      <c r="H6" s="9"/>
      <c r="I6" s="9"/>
      <c r="J6" s="9"/>
      <c r="K6" s="9"/>
    </row>
    <row r="7" spans="1:11" s="6" customFormat="1" ht="18" customHeight="1">
      <c r="A7" s="20"/>
      <c r="B7" s="11">
        <v>4</v>
      </c>
      <c r="C7" s="3" t="s">
        <v>6</v>
      </c>
      <c r="D7" s="25">
        <f>'[1]汇总'!M50</f>
        <v>3478.9873740000003</v>
      </c>
      <c r="E7" s="11">
        <v>24</v>
      </c>
      <c r="F7" s="4" t="s">
        <v>42</v>
      </c>
      <c r="G7" s="23">
        <f>'[1]汇总'!M60</f>
        <v>491</v>
      </c>
      <c r="H7" s="9"/>
      <c r="I7" s="9"/>
      <c r="J7" s="9"/>
      <c r="K7" s="9"/>
    </row>
    <row r="8" spans="1:11" s="4" customFormat="1" ht="18" customHeight="1">
      <c r="A8" s="20"/>
      <c r="B8" s="11">
        <v>5</v>
      </c>
      <c r="C8" s="3" t="s">
        <v>7</v>
      </c>
      <c r="D8" s="13">
        <f>'[1]汇总'!M72</f>
        <v>2107.5</v>
      </c>
      <c r="E8" s="11">
        <v>25</v>
      </c>
      <c r="F8" s="3" t="s">
        <v>24</v>
      </c>
      <c r="G8" s="16">
        <f>'[1]汇总'!M68</f>
        <v>474.7</v>
      </c>
      <c r="H8" s="9"/>
      <c r="I8" s="9"/>
      <c r="J8" s="9"/>
      <c r="K8" s="9"/>
    </row>
    <row r="9" spans="1:11" s="2" customFormat="1" ht="18" customHeight="1">
      <c r="A9" s="21"/>
      <c r="B9" s="11">
        <v>6</v>
      </c>
      <c r="C9" s="4" t="s">
        <v>8</v>
      </c>
      <c r="D9" s="12">
        <f>'[1]汇总'!M62</f>
        <v>1522.49</v>
      </c>
      <c r="E9" s="11">
        <v>26</v>
      </c>
      <c r="F9" s="3" t="s">
        <v>25</v>
      </c>
      <c r="G9" s="16">
        <f>'[1]汇总'!M113</f>
        <v>459.7</v>
      </c>
      <c r="H9" s="10"/>
      <c r="I9" s="10"/>
      <c r="J9" s="10"/>
      <c r="K9" s="10"/>
    </row>
    <row r="10" spans="1:11" s="2" customFormat="1" ht="18" customHeight="1">
      <c r="A10" s="21"/>
      <c r="B10" s="11">
        <v>7</v>
      </c>
      <c r="C10" s="3" t="s">
        <v>10</v>
      </c>
      <c r="D10" s="13">
        <f>'[1]汇总'!M128</f>
        <v>1440.8</v>
      </c>
      <c r="E10" s="11">
        <v>27</v>
      </c>
      <c r="F10" s="3" t="s">
        <v>23</v>
      </c>
      <c r="G10" s="16">
        <f>'[1]汇总'!M130</f>
        <v>414.74</v>
      </c>
      <c r="H10" s="10"/>
      <c r="I10" s="10"/>
      <c r="J10" s="10"/>
      <c r="K10" s="10"/>
    </row>
    <row r="11" spans="1:11" s="2" customFormat="1" ht="18" customHeight="1">
      <c r="A11" s="21"/>
      <c r="B11" s="4">
        <v>8</v>
      </c>
      <c r="C11" s="3" t="s">
        <v>11</v>
      </c>
      <c r="D11" s="13">
        <f>'[1]汇总'!M125</f>
        <v>1433.19</v>
      </c>
      <c r="E11" s="11">
        <v>28</v>
      </c>
      <c r="F11" s="3" t="s">
        <v>26</v>
      </c>
      <c r="G11" s="16">
        <f>'[1]汇总'!M118</f>
        <v>350.56</v>
      </c>
      <c r="H11" s="10"/>
      <c r="I11" s="10"/>
      <c r="J11" s="10"/>
      <c r="K11" s="10"/>
    </row>
    <row r="12" spans="1:7" s="10" customFormat="1" ht="18" customHeight="1">
      <c r="A12" s="21"/>
      <c r="B12" s="4">
        <v>9</v>
      </c>
      <c r="C12" s="3" t="s">
        <v>12</v>
      </c>
      <c r="D12" s="13">
        <f>'[1]汇总'!M140</f>
        <v>1385.76</v>
      </c>
      <c r="E12" s="11">
        <v>29</v>
      </c>
      <c r="F12" s="4" t="s">
        <v>27</v>
      </c>
      <c r="G12" s="16">
        <f>'[1]汇总'!M30</f>
        <v>341</v>
      </c>
    </row>
    <row r="13" spans="1:7" s="10" customFormat="1" ht="18" customHeight="1">
      <c r="A13" s="21"/>
      <c r="B13" s="4">
        <v>10</v>
      </c>
      <c r="C13" s="3" t="s">
        <v>9</v>
      </c>
      <c r="D13" s="13">
        <f>'[1]汇总'!M98</f>
        <v>1371.81</v>
      </c>
      <c r="E13" s="11">
        <v>30</v>
      </c>
      <c r="F13" s="4" t="s">
        <v>29</v>
      </c>
      <c r="G13" s="23">
        <f>'[1]汇总'!M22</f>
        <v>325.9</v>
      </c>
    </row>
    <row r="14" spans="1:7" s="10" customFormat="1" ht="18" customHeight="1">
      <c r="A14" s="21"/>
      <c r="B14" s="4">
        <v>11</v>
      </c>
      <c r="C14" s="4" t="s">
        <v>13</v>
      </c>
      <c r="D14" s="12">
        <f>'[1]汇总'!M58</f>
        <v>1201.49</v>
      </c>
      <c r="E14" s="11">
        <v>31</v>
      </c>
      <c r="F14" s="3" t="s">
        <v>28</v>
      </c>
      <c r="G14" s="16">
        <f>'[1]汇总'!M92</f>
        <v>307.53</v>
      </c>
    </row>
    <row r="15" spans="1:11" s="4" customFormat="1" ht="18" customHeight="1">
      <c r="A15" s="9"/>
      <c r="B15" s="4">
        <v>12</v>
      </c>
      <c r="C15" s="3" t="s">
        <v>14</v>
      </c>
      <c r="D15" s="12">
        <f>'[1]汇总'!M45</f>
        <v>1166</v>
      </c>
      <c r="E15" s="11">
        <v>32</v>
      </c>
      <c r="F15" s="3" t="s">
        <v>30</v>
      </c>
      <c r="G15" s="16">
        <f>'[1]汇总'!M83</f>
        <v>305.39</v>
      </c>
      <c r="H15" s="9"/>
      <c r="I15" s="9"/>
      <c r="J15" s="9"/>
      <c r="K15" s="9"/>
    </row>
    <row r="16" spans="1:11" s="4" customFormat="1" ht="18" customHeight="1">
      <c r="A16" s="9"/>
      <c r="B16" s="4">
        <v>13</v>
      </c>
      <c r="C16" s="3" t="s">
        <v>15</v>
      </c>
      <c r="D16" s="13">
        <f>'[1]汇总'!M88</f>
        <v>1145.07</v>
      </c>
      <c r="E16" s="11">
        <v>33</v>
      </c>
      <c r="F16" s="4" t="s">
        <v>31</v>
      </c>
      <c r="G16" s="23">
        <f>'[1]汇总'!M134</f>
        <v>198.64</v>
      </c>
      <c r="H16" s="9"/>
      <c r="I16" s="9"/>
      <c r="J16" s="9"/>
      <c r="K16" s="9"/>
    </row>
    <row r="17" spans="1:7" s="10" customFormat="1" ht="18" customHeight="1">
      <c r="A17" s="21"/>
      <c r="B17" s="4">
        <v>14</v>
      </c>
      <c r="C17" s="3" t="s">
        <v>16</v>
      </c>
      <c r="D17" s="13">
        <f>'[1]汇总'!M120</f>
        <v>1098.2</v>
      </c>
      <c r="E17" s="11">
        <v>34</v>
      </c>
      <c r="F17" s="3" t="s">
        <v>34</v>
      </c>
      <c r="G17" s="16">
        <f>'[1]汇总'!M109</f>
        <v>87.598</v>
      </c>
    </row>
    <row r="18" spans="1:7" s="9" customFormat="1" ht="18" customHeight="1">
      <c r="A18" s="20"/>
      <c r="B18" s="4">
        <v>15</v>
      </c>
      <c r="C18" s="3" t="s">
        <v>32</v>
      </c>
      <c r="D18" s="16">
        <f>'[1]汇总'!M132</f>
        <v>864</v>
      </c>
      <c r="E18" s="11">
        <v>35</v>
      </c>
      <c r="F18" s="3" t="s">
        <v>35</v>
      </c>
      <c r="G18" s="16">
        <f>'[1]汇总'!M52</f>
        <v>44.44</v>
      </c>
    </row>
    <row r="19" spans="1:11" s="8" customFormat="1" ht="18" customHeight="1">
      <c r="A19" s="22"/>
      <c r="B19" s="4">
        <v>16</v>
      </c>
      <c r="C19" s="4" t="s">
        <v>18</v>
      </c>
      <c r="D19" s="23">
        <f>'[1]汇总'!M138</f>
        <v>680</v>
      </c>
      <c r="E19" s="11">
        <v>36</v>
      </c>
      <c r="F19" s="3" t="s">
        <v>33</v>
      </c>
      <c r="G19" s="16">
        <f>'[1]汇总'!M100</f>
        <v>34.61</v>
      </c>
      <c r="H19" s="14"/>
      <c r="I19" s="14"/>
      <c r="J19" s="14"/>
      <c r="K19" s="14"/>
    </row>
    <row r="20" spans="1:11" s="8" customFormat="1" ht="18" customHeight="1">
      <c r="A20" s="22"/>
      <c r="B20" s="4">
        <v>17</v>
      </c>
      <c r="C20" s="3" t="s">
        <v>19</v>
      </c>
      <c r="D20" s="16">
        <f>'[1]汇总'!M37</f>
        <v>664.4</v>
      </c>
      <c r="E20" s="11">
        <v>37</v>
      </c>
      <c r="F20" s="3" t="s">
        <v>36</v>
      </c>
      <c r="G20" s="16">
        <f>'[1]汇总'!M64</f>
        <v>0</v>
      </c>
      <c r="H20" s="14"/>
      <c r="I20" s="14"/>
      <c r="J20" s="14"/>
      <c r="K20" s="14"/>
    </row>
    <row r="21" spans="2:7" s="9" customFormat="1" ht="18" customHeight="1">
      <c r="B21" s="4">
        <v>18</v>
      </c>
      <c r="C21" s="3" t="s">
        <v>20</v>
      </c>
      <c r="D21" s="16">
        <f>'[1]汇总'!M41</f>
        <v>659.45</v>
      </c>
      <c r="E21" s="4"/>
      <c r="F21" s="24" t="s">
        <v>37</v>
      </c>
      <c r="G21" s="23">
        <f>SUM(G4:G20,D23,D22,D21,D20,D19,D18,D17,D16,D15,D14,D13,D12,D11,D10,D9,D8,D7,D6,D5,D4)</f>
        <v>65532.367373999994</v>
      </c>
    </row>
    <row r="22" spans="1:11" s="8" customFormat="1" ht="18" customHeight="1">
      <c r="A22" s="14"/>
      <c r="B22" s="4">
        <v>19</v>
      </c>
      <c r="C22" s="3" t="s">
        <v>21</v>
      </c>
      <c r="D22" s="16">
        <f>'[1]汇总'!M123</f>
        <v>644.18</v>
      </c>
      <c r="E22" s="7"/>
      <c r="F22" s="7"/>
      <c r="G22" s="7"/>
      <c r="H22" s="14"/>
      <c r="I22" s="14"/>
      <c r="J22" s="14"/>
      <c r="K22" s="14"/>
    </row>
    <row r="23" spans="1:11" s="8" customFormat="1" ht="18" customHeight="1">
      <c r="A23" s="14"/>
      <c r="B23" s="4">
        <v>20</v>
      </c>
      <c r="C23" s="3" t="s">
        <v>17</v>
      </c>
      <c r="D23" s="13">
        <f>'[1]汇总'!M77</f>
        <v>643.49</v>
      </c>
      <c r="E23" s="7"/>
      <c r="F23" s="7"/>
      <c r="G23" s="7"/>
      <c r="H23" s="14"/>
      <c r="I23" s="14"/>
      <c r="J23" s="14"/>
      <c r="K23" s="14"/>
    </row>
    <row r="24" spans="1:7" ht="14.25">
      <c r="A24" s="1"/>
      <c r="E24" s="14"/>
      <c r="F24" s="14"/>
      <c r="G24" s="14"/>
    </row>
    <row r="25" spans="1:5" ht="14.25">
      <c r="A25" s="1"/>
      <c r="E25" s="1"/>
    </row>
    <row r="26" spans="1:5" ht="14.25">
      <c r="A26" s="1"/>
      <c r="E26" s="1"/>
    </row>
    <row r="27" spans="1:5" ht="14.25">
      <c r="A27" s="1"/>
      <c r="E27" s="1"/>
    </row>
    <row r="28" spans="1:7" ht="14.25">
      <c r="A28" s="1"/>
      <c r="E28" s="8"/>
      <c r="F28" s="8"/>
      <c r="G28" s="8"/>
    </row>
    <row r="29" spans="1:5" ht="14.25">
      <c r="A29" s="1"/>
      <c r="E29" s="1"/>
    </row>
    <row r="30" spans="1:5" ht="14.25">
      <c r="A30" s="1"/>
      <c r="E30" s="1"/>
    </row>
    <row r="31" spans="1:7" ht="14.25">
      <c r="A31" s="1"/>
      <c r="E31" s="8"/>
      <c r="F31" s="8"/>
      <c r="G31" s="8"/>
    </row>
    <row r="32" spans="1:5" ht="14.25">
      <c r="A32" s="1"/>
      <c r="E32" s="1"/>
    </row>
    <row r="33" spans="1:5" ht="14.25">
      <c r="A33" s="1"/>
      <c r="E33" s="1"/>
    </row>
    <row r="34" spans="1:5" ht="14.25">
      <c r="A34" s="1"/>
      <c r="E34" s="1"/>
    </row>
    <row r="35" spans="1:5" ht="14.25">
      <c r="A35" s="1"/>
      <c r="E35" s="1"/>
    </row>
    <row r="36" spans="1:5" ht="14.25">
      <c r="A36" s="1"/>
      <c r="E36" s="1"/>
    </row>
    <row r="37" spans="1:5" ht="14.25">
      <c r="A37" s="1"/>
      <c r="E37" s="1"/>
    </row>
    <row r="38" spans="1:5" ht="14.25">
      <c r="A38" s="1"/>
      <c r="E38" s="1"/>
    </row>
    <row r="39" spans="1:5" ht="14.25">
      <c r="A39" s="1"/>
      <c r="E39" s="1"/>
    </row>
    <row r="40" spans="1:5" ht="14.25">
      <c r="A40" s="1"/>
      <c r="E40" s="1"/>
    </row>
    <row r="41" spans="1:5" ht="14.25">
      <c r="A41" s="1"/>
      <c r="E41" s="1"/>
    </row>
    <row r="42" spans="1:5" ht="14.25">
      <c r="A42" s="1"/>
      <c r="E42" s="1"/>
    </row>
    <row r="43" spans="1:5" ht="14.25">
      <c r="A43" s="1"/>
      <c r="E43" s="1"/>
    </row>
    <row r="44" spans="1:5" ht="14.25">
      <c r="A44" s="1"/>
      <c r="D44" s="18"/>
      <c r="E44" s="1"/>
    </row>
    <row r="45" spans="1:5" ht="14.25">
      <c r="A45" s="1"/>
      <c r="D45" s="18"/>
      <c r="E45" s="1"/>
    </row>
    <row r="46" spans="1:5" ht="14.25">
      <c r="A46" s="1"/>
      <c r="D46" s="18"/>
      <c r="E46" s="1"/>
    </row>
    <row r="47" spans="1:5" ht="14.25">
      <c r="A47" s="1"/>
      <c r="D47" s="18"/>
      <c r="E47" s="1"/>
    </row>
    <row r="48" spans="1:5" ht="14.25">
      <c r="A48" s="1"/>
      <c r="D48" s="18"/>
      <c r="E48" s="1"/>
    </row>
    <row r="49" spans="1:5" ht="14.25">
      <c r="A49" s="1"/>
      <c r="D49" s="18"/>
      <c r="E49" s="1"/>
    </row>
    <row r="50" spans="1:5" ht="14.25">
      <c r="A50" s="1"/>
      <c r="D50" s="18"/>
      <c r="E50" s="1"/>
    </row>
    <row r="51" spans="4:5" ht="14.25">
      <c r="D51" s="18"/>
      <c r="E51" s="1"/>
    </row>
    <row r="52" spans="4:5" ht="14.25">
      <c r="D52" s="18"/>
      <c r="E52" s="1"/>
    </row>
    <row r="53" spans="4:5" ht="14.25">
      <c r="D53" s="18"/>
      <c r="E53" s="1"/>
    </row>
    <row r="54" spans="4:5" ht="14.25">
      <c r="D54" s="18"/>
      <c r="E54" s="1"/>
    </row>
    <row r="55" spans="4:5" ht="14.25">
      <c r="D55" s="18"/>
      <c r="E55" s="1"/>
    </row>
    <row r="56" spans="4:5" ht="14.25">
      <c r="D56" s="18"/>
      <c r="E56" s="1"/>
    </row>
    <row r="57" spans="4:5" ht="14.25">
      <c r="D57" s="18"/>
      <c r="E57" s="1"/>
    </row>
    <row r="58" spans="4:5" ht="14.25">
      <c r="D58" s="18"/>
      <c r="E58" s="1"/>
    </row>
    <row r="59" spans="4:5" ht="14.25">
      <c r="D59" s="18"/>
      <c r="E59" s="1"/>
    </row>
    <row r="60" spans="4:5" ht="14.25">
      <c r="D60" s="18"/>
      <c r="E60" s="1"/>
    </row>
    <row r="61" spans="4:5" ht="14.25">
      <c r="D61" s="18"/>
      <c r="E61" s="1"/>
    </row>
    <row r="62" spans="4:5" ht="14.25">
      <c r="D62" s="18"/>
      <c r="E62" s="1"/>
    </row>
    <row r="63" spans="4:5" ht="14.25">
      <c r="D63" s="18"/>
      <c r="E63" s="1"/>
    </row>
    <row r="64" spans="4:5" ht="14.25">
      <c r="D64" s="18"/>
      <c r="E64" s="1"/>
    </row>
    <row r="65" spans="4:5" ht="14.25">
      <c r="D65" s="18"/>
      <c r="E65" s="1"/>
    </row>
    <row r="66" spans="4:5" ht="14.25">
      <c r="D66" s="18"/>
      <c r="E66" s="1"/>
    </row>
    <row r="67" spans="4:5" ht="14.25">
      <c r="D67" s="18"/>
      <c r="E67" s="1"/>
    </row>
    <row r="68" spans="4:5" ht="14.25">
      <c r="D68" s="18"/>
      <c r="E68" s="1"/>
    </row>
    <row r="69" spans="4:5" ht="14.25">
      <c r="D69" s="18"/>
      <c r="E69" s="1"/>
    </row>
    <row r="70" spans="4:5" ht="14.25">
      <c r="D70" s="18"/>
      <c r="E70" s="1"/>
    </row>
    <row r="71" spans="4:5" ht="14.25">
      <c r="D71" s="18"/>
      <c r="E71" s="1"/>
    </row>
    <row r="72" spans="4:5" ht="14.25">
      <c r="D72" s="18"/>
      <c r="E72" s="1"/>
    </row>
    <row r="73" spans="4:5" ht="14.25">
      <c r="D73" s="18"/>
      <c r="E73" s="1"/>
    </row>
    <row r="74" spans="4:5" ht="14.25">
      <c r="D74" s="18"/>
      <c r="E74" s="1"/>
    </row>
    <row r="75" spans="4:5" ht="14.25">
      <c r="D75" s="18"/>
      <c r="E75" s="1"/>
    </row>
    <row r="76" spans="4:5" ht="14.25">
      <c r="D76" s="18"/>
      <c r="E76" s="1"/>
    </row>
    <row r="77" spans="4:5" ht="14.25">
      <c r="D77" s="18"/>
      <c r="E77" s="1"/>
    </row>
    <row r="78" spans="4:5" ht="14.25">
      <c r="D78" s="18"/>
      <c r="E78" s="1"/>
    </row>
    <row r="79" spans="4:5" ht="14.25">
      <c r="D79" s="18"/>
      <c r="E79" s="1"/>
    </row>
    <row r="80" spans="4:5" ht="14.25">
      <c r="D80" s="18"/>
      <c r="E80" s="1"/>
    </row>
    <row r="81" spans="4:5" ht="14.25">
      <c r="D81" s="18"/>
      <c r="E81" s="1"/>
    </row>
    <row r="82" spans="4:5" ht="14.25">
      <c r="D82" s="18"/>
      <c r="E82" s="1"/>
    </row>
    <row r="83" spans="4:5" ht="14.25">
      <c r="D83" s="18"/>
      <c r="E83" s="1"/>
    </row>
    <row r="84" spans="4:5" ht="14.25">
      <c r="D84" s="18"/>
      <c r="E84" s="1"/>
    </row>
    <row r="85" spans="4:5" ht="14.25">
      <c r="D85" s="18"/>
      <c r="E85" s="1"/>
    </row>
    <row r="86" spans="4:5" ht="14.25">
      <c r="D86" s="18"/>
      <c r="E86" s="1"/>
    </row>
    <row r="87" spans="4:5" ht="14.25">
      <c r="D87" s="18"/>
      <c r="E87" s="1"/>
    </row>
    <row r="88" spans="4:5" ht="14.25">
      <c r="D88" s="18"/>
      <c r="E88" s="1"/>
    </row>
    <row r="89" spans="4:5" ht="14.25">
      <c r="D89" s="18"/>
      <c r="E89" s="1"/>
    </row>
    <row r="90" spans="4:5" ht="14.25">
      <c r="D90" s="18"/>
      <c r="E90" s="1"/>
    </row>
    <row r="91" spans="4:5" ht="14.25">
      <c r="D91" s="18"/>
      <c r="E91" s="1"/>
    </row>
    <row r="92" spans="4:5" ht="14.25">
      <c r="D92" s="18"/>
      <c r="E92" s="1"/>
    </row>
    <row r="93" spans="4:5" ht="14.25">
      <c r="D93" s="18"/>
      <c r="E93" s="1"/>
    </row>
    <row r="94" spans="4:5" ht="14.25">
      <c r="D94" s="18"/>
      <c r="E94" s="1"/>
    </row>
    <row r="95" spans="4:5" ht="14.25">
      <c r="D95" s="18"/>
      <c r="E95" s="1"/>
    </row>
    <row r="96" spans="4:5" ht="14.25">
      <c r="D96" s="18"/>
      <c r="E96" s="1"/>
    </row>
    <row r="97" spans="4:5" ht="14.25">
      <c r="D97" s="18"/>
      <c r="E97" s="1"/>
    </row>
    <row r="98" spans="4:5" ht="14.25">
      <c r="D98" s="18"/>
      <c r="E98" s="1"/>
    </row>
    <row r="99" spans="4:5" ht="14.25">
      <c r="D99" s="18"/>
      <c r="E99" s="1"/>
    </row>
    <row r="100" spans="4:5" ht="14.25">
      <c r="D100" s="18"/>
      <c r="E100" s="1"/>
    </row>
    <row r="101" spans="4:5" ht="14.25">
      <c r="D101" s="18"/>
      <c r="E101" s="1"/>
    </row>
    <row r="102" spans="4:5" ht="14.25">
      <c r="D102" s="18"/>
      <c r="E102" s="1"/>
    </row>
    <row r="103" spans="4:5" ht="14.25">
      <c r="D103" s="18"/>
      <c r="E103" s="1"/>
    </row>
    <row r="104" spans="4:5" ht="14.25">
      <c r="D104" s="18"/>
      <c r="E104" s="1"/>
    </row>
    <row r="105" spans="4:5" ht="14.25">
      <c r="D105" s="18"/>
      <c r="E105" s="1"/>
    </row>
    <row r="106" spans="4:5" ht="14.25">
      <c r="D106" s="18"/>
      <c r="E106" s="1"/>
    </row>
    <row r="107" spans="4:5" ht="14.25">
      <c r="D107" s="18"/>
      <c r="E107" s="1"/>
    </row>
    <row r="108" spans="4:5" ht="14.25">
      <c r="D108" s="18"/>
      <c r="E108" s="1"/>
    </row>
    <row r="109" spans="4:5" ht="14.25">
      <c r="D109" s="18"/>
      <c r="E109" s="1"/>
    </row>
    <row r="110" spans="4:5" ht="14.25">
      <c r="D110" s="18"/>
      <c r="E110" s="1"/>
    </row>
    <row r="111" spans="4:5" ht="14.25">
      <c r="D111" s="18"/>
      <c r="E111" s="1"/>
    </row>
    <row r="112" spans="4:5" ht="14.25">
      <c r="D112" s="18"/>
      <c r="E112" s="1"/>
    </row>
    <row r="113" spans="4:5" ht="14.25">
      <c r="D113" s="18"/>
      <c r="E113" s="1"/>
    </row>
    <row r="114" spans="4:5" ht="14.25">
      <c r="D114" s="18"/>
      <c r="E114" s="1"/>
    </row>
    <row r="115" spans="4:5" ht="14.25">
      <c r="D115" s="18"/>
      <c r="E115" s="1"/>
    </row>
    <row r="116" spans="4:5" ht="14.25">
      <c r="D116" s="18"/>
      <c r="E116" s="1"/>
    </row>
    <row r="117" spans="4:5" ht="14.25">
      <c r="D117" s="18"/>
      <c r="E117" s="1"/>
    </row>
    <row r="118" spans="4:5" ht="14.25">
      <c r="D118" s="18"/>
      <c r="E118" s="1"/>
    </row>
    <row r="119" spans="4:5" ht="14.25">
      <c r="D119" s="18"/>
      <c r="E119" s="1"/>
    </row>
    <row r="120" spans="4:5" ht="14.25">
      <c r="D120" s="18"/>
      <c r="E120" s="1"/>
    </row>
    <row r="121" spans="4:5" ht="14.25">
      <c r="D121" s="18"/>
      <c r="E121" s="1"/>
    </row>
    <row r="122" spans="4:5" ht="14.25">
      <c r="D122" s="18"/>
      <c r="E122" s="1"/>
    </row>
    <row r="123" spans="4:5" ht="14.25">
      <c r="D123" s="18"/>
      <c r="E123" s="1"/>
    </row>
    <row r="124" spans="4:5" ht="14.25">
      <c r="D124" s="18"/>
      <c r="E124" s="1"/>
    </row>
    <row r="125" spans="4:5" ht="14.25">
      <c r="D125" s="18"/>
      <c r="E125" s="1"/>
    </row>
    <row r="126" spans="4:5" ht="14.25">
      <c r="D126" s="18"/>
      <c r="E126" s="1"/>
    </row>
    <row r="127" spans="4:5" ht="14.25">
      <c r="D127" s="18"/>
      <c r="E127" s="1"/>
    </row>
    <row r="128" spans="4:5" ht="14.25">
      <c r="D128" s="18"/>
      <c r="E128" s="1"/>
    </row>
    <row r="129" spans="4:5" ht="14.25">
      <c r="D129" s="18"/>
      <c r="E129" s="1"/>
    </row>
    <row r="130" spans="4:5" ht="14.25">
      <c r="D130" s="18"/>
      <c r="E130" s="1"/>
    </row>
    <row r="131" spans="4:5" ht="14.25">
      <c r="D131" s="18"/>
      <c r="E131" s="1"/>
    </row>
    <row r="132" spans="4:5" ht="14.25">
      <c r="D132" s="18"/>
      <c r="E132" s="1"/>
    </row>
    <row r="133" spans="4:5" ht="14.25">
      <c r="D133" s="18"/>
      <c r="E133" s="1"/>
    </row>
  </sheetData>
  <mergeCells count="1">
    <mergeCell ref="B1:G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</dc:creator>
  <cp:keywords/>
  <dc:description/>
  <cp:lastModifiedBy>liguannan</cp:lastModifiedBy>
  <cp:lastPrinted>2009-10-13T07:56:35Z</cp:lastPrinted>
  <dcterms:created xsi:type="dcterms:W3CDTF">2009-05-04T03:17:15Z</dcterms:created>
  <dcterms:modified xsi:type="dcterms:W3CDTF">2009-10-13T07:58:00Z</dcterms:modified>
  <cp:category/>
  <cp:version/>
  <cp:contentType/>
  <cp:contentStatus/>
</cp:coreProperties>
</file>